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ata\data\2 Finance &amp; Tax (SC)\Municipal Entities Report Submissions\SB767\West Greenwich 042924\FY2023\FY23 Excel Workbook\"/>
    </mc:Choice>
  </mc:AlternateContent>
  <xr:revisionPtr revIDLastSave="0" documentId="8_{0AB08F4B-5072-41B8-8E16-7F96C05D3F05}" xr6:coauthVersionLast="47" xr6:coauthVersionMax="47" xr10:uidLastSave="{00000000-0000-0000-0000-000000000000}"/>
  <bookViews>
    <workbookView xWindow="-120" yWindow="-120" windowWidth="22980" windowHeight="11355" tabRatio="830" xr2:uid="{00000000-000D-0000-FFFF-FFFF00000000}"/>
  </bookViews>
  <sheets>
    <sheet name="SB767 Summary" sheetId="1" r:id="rId1"/>
    <sheet name="List" sheetId="11" r:id="rId2"/>
    <sheet name="Public Safety Fire Repairs" sheetId="10" r:id="rId3"/>
    <sheet name="ARC Doc Solutions" sheetId="12" r:id="rId4"/>
    <sheet name="Fill in Project Name 3" sheetId="13" r:id="rId5"/>
    <sheet name="Fill in Project Name 4" sheetId="14" r:id="rId6"/>
    <sheet name="Fill in Project Name 5" sheetId="15" r:id="rId7"/>
    <sheet name="Fill In Project Name 6" sheetId="16" r:id="rId8"/>
    <sheet name="Fill In Project Name 7" sheetId="17" r:id="rId9"/>
  </sheets>
  <definedNames>
    <definedName name="_xlnm.Print_Area" localSheetId="3">'ARC Doc Solutions'!$A$1:$D$29</definedName>
    <definedName name="_xlnm.Print_Area" localSheetId="4">'Fill in Project Name 3'!$A$1:$D$29</definedName>
    <definedName name="_xlnm.Print_Area" localSheetId="5">'Fill in Project Name 4'!$A$1:$D$29</definedName>
    <definedName name="_xlnm.Print_Area" localSheetId="6">'Fill in Project Name 5'!$A$1:$D$29</definedName>
    <definedName name="_xlnm.Print_Area" localSheetId="2">'Public Safety Fire Repairs'!$A$1:$D$29</definedName>
    <definedName name="_xlnm.Print_Area" localSheetId="0">'SB767 Summary'!$A$1:$L$23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1" l="1"/>
  <c r="D10" i="10"/>
  <c r="D21" i="10"/>
  <c r="D21" i="1" l="1"/>
  <c r="D29" i="17"/>
  <c r="C26" i="17"/>
  <c r="B26" i="17"/>
  <c r="D21" i="17"/>
  <c r="D26" i="17" s="1"/>
  <c r="D17" i="17"/>
  <c r="C17" i="17"/>
  <c r="B17" i="17"/>
  <c r="B6" i="17" s="1"/>
  <c r="D10" i="17"/>
  <c r="C6" i="17"/>
  <c r="D29" i="16"/>
  <c r="C26" i="16"/>
  <c r="B26" i="16"/>
  <c r="D21" i="16"/>
  <c r="D26" i="16" s="1"/>
  <c r="C17" i="16"/>
  <c r="C6" i="16" s="1"/>
  <c r="B17" i="16"/>
  <c r="B6" i="16" s="1"/>
  <c r="D10" i="16"/>
  <c r="D17" i="16" s="1"/>
  <c r="D6" i="16" s="1"/>
  <c r="D29" i="15"/>
  <c r="C26" i="15"/>
  <c r="B26" i="15"/>
  <c r="D21" i="15"/>
  <c r="D26" i="15" s="1"/>
  <c r="C17" i="15"/>
  <c r="B17" i="15"/>
  <c r="D10" i="15"/>
  <c r="D17" i="15" s="1"/>
  <c r="D29" i="14"/>
  <c r="C26" i="14"/>
  <c r="B26" i="14"/>
  <c r="D21" i="14"/>
  <c r="D26" i="14" s="1"/>
  <c r="D17" i="14"/>
  <c r="C17" i="14"/>
  <c r="B17" i="14"/>
  <c r="D10" i="14"/>
  <c r="D29" i="13"/>
  <c r="C26" i="13"/>
  <c r="B26" i="13"/>
  <c r="D21" i="13"/>
  <c r="D26" i="13" s="1"/>
  <c r="C17" i="13"/>
  <c r="B17" i="13"/>
  <c r="D10" i="13"/>
  <c r="D17" i="13" s="1"/>
  <c r="D29" i="12"/>
  <c r="C26" i="12"/>
  <c r="B26" i="12"/>
  <c r="D21" i="12"/>
  <c r="D26" i="12" s="1"/>
  <c r="C17" i="12"/>
  <c r="B17" i="12"/>
  <c r="B6" i="12" s="1"/>
  <c r="D10" i="12"/>
  <c r="D17" i="12" s="1"/>
  <c r="D29" i="10"/>
  <c r="D26" i="10"/>
  <c r="C26" i="10"/>
  <c r="B26" i="10"/>
  <c r="D17" i="10"/>
  <c r="C17" i="10"/>
  <c r="B17" i="10"/>
  <c r="B6" i="10" s="1"/>
  <c r="D6" i="10" l="1"/>
  <c r="D6" i="17"/>
  <c r="C6" i="12"/>
  <c r="D6" i="13"/>
  <c r="D6" i="12"/>
  <c r="C6" i="10"/>
  <c r="E11" i="1"/>
  <c r="F21" i="1" l="1"/>
  <c r="L21" i="1" s="1"/>
  <c r="E21" i="1"/>
  <c r="B21" i="1"/>
  <c r="J21" i="1" l="1"/>
</calcChain>
</file>

<file path=xl/sharedStrings.xml><?xml version="1.0" encoding="utf-8"?>
<sst xmlns="http://schemas.openxmlformats.org/spreadsheetml/2006/main" count="189" uniqueCount="49">
  <si>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</si>
  <si>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</si>
  <si>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</si>
  <si>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</si>
  <si>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</si>
  <si>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</si>
  <si>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</si>
  <si>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</si>
  <si>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</si>
  <si>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</si>
  <si>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</si>
  <si>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</si>
  <si>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</si>
  <si>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</si>
  <si>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</si>
  <si>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</si>
  <si>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</si>
  <si>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Local Fiscal Recover Funds Recieved</t>
  </si>
  <si>
    <t>Broad Catogories of U.S. Treasury Approved Uses of Local Fiscal Recovery Funds</t>
  </si>
  <si>
    <t>Fiscal Year End Date</t>
  </si>
  <si>
    <t>Estimated Amount Allocated for Projects</t>
  </si>
  <si>
    <t>Amount Remaining to be Spent on Projects</t>
  </si>
  <si>
    <t>Project/Program Description</t>
  </si>
  <si>
    <t>Premium Pay</t>
  </si>
  <si>
    <t>#NAME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</si>
  <si>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</si>
  <si>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</si>
  <si>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</si>
  <si>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</si>
  <si>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</si>
  <si>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</si>
  <si>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Amount Remaing to be Spent</t>
  </si>
  <si>
    <t>Total Hiring/Retaining Staff</t>
  </si>
  <si>
    <t>Total Premium Pay</t>
  </si>
  <si>
    <t>Amunt Remaining to be Spent</t>
  </si>
  <si>
    <t>Total of Project/Program</t>
  </si>
  <si>
    <t>Treasury Approved Catogory of Use (Select only one)</t>
  </si>
  <si>
    <t>EXAMPLE</t>
  </si>
  <si>
    <t>Total Fiscal Recovery Funds Not Earmarked for Project</t>
  </si>
  <si>
    <t>Select Category</t>
  </si>
  <si>
    <t>Non-entitlement unit</t>
  </si>
  <si>
    <t>Entitlement Unit</t>
  </si>
  <si>
    <t>Amount Remaining to be Spent</t>
  </si>
  <si>
    <t xml:space="preserve">Job Title(s) of Hired/Retained Staff </t>
  </si>
  <si>
    <t>Pemium Pay for Employee Types</t>
  </si>
  <si>
    <t>West Greenwich</t>
  </si>
  <si>
    <t>Danielle Andrews</t>
  </si>
  <si>
    <t>Hianloland Fire Co</t>
  </si>
  <si>
    <t>ARC Doc Solutions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</si>
</sst>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ill="1"/>
    <xf numFmtId="164" fontId="0" fillId="3" borderId="0" xfId="0" applyNumberFormat="1" applyFill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43" fontId="0" fillId="5" borderId="0" xfId="1" applyFont="1" applyFill="1"/>
    <xf numFmtId="43" fontId="0" fillId="5" borderId="10" xfId="1" applyFont="1" applyFill="1" applyBorder="1"/>
    <xf numFmtId="43" fontId="0" fillId="6" borderId="0" xfId="1" applyFont="1" applyFill="1"/>
    <xf numFmtId="43" fontId="0" fillId="6" borderId="10" xfId="1" applyFont="1" applyFill="1" applyBorder="1"/>
    <xf numFmtId="43" fontId="0" fillId="7" borderId="0" xfId="1" applyFont="1" applyFill="1"/>
    <xf numFmtId="43" fontId="0" fillId="8" borderId="0" xfId="1" applyFont="1" applyFill="1"/>
    <xf numFmtId="164" fontId="0" fillId="2" borderId="7" xfId="2" applyNumberFormat="1" applyFont="1" applyFill="1" applyBorder="1"/>
    <xf numFmtId="0" fontId="2" fillId="0" borderId="8" xfId="0" applyFont="1" applyBorder="1" applyAlignment="1">
      <alignment horizontal="center" wrapText="1"/>
    </xf>
    <xf numFmtId="164" fontId="2" fillId="0" borderId="3" xfId="2" applyNumberFormat="1" applyFont="1" applyFill="1" applyBorder="1"/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0" fontId="2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4" fontId="0" fillId="2" borderId="9" xfId="0" applyNumberFormat="1" applyFill="1" applyBorder="1" applyAlignment="1">
      <alignment horizontal="center"/>
    </xf>
    <xf numFmtId="14" fontId="0" fillId="2" borderId="8" xfId="0" applyNumberFormat="1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80"/>
  <sheetViews>
    <sheetView tabSelected="1" zoomScale="70" zoomScaleNormal="70" workbookViewId="0">
      <selection activeCell="B21" sqref="B21"/>
    </sheetView>
  </sheetViews>
  <sheetFormatPr defaultRowHeight="15" x14ac:dyDescent="0.25"/>
  <cols>
    <col min="1" max="1" width="69.28515625" customWidth="1"/>
    <col min="2" max="2" width="18.28515625" bestFit="1" customWidth="1"/>
    <col min="3" max="3" width="1.28515625" customWidth="1"/>
    <col min="4" max="4" width="26.28515625" customWidth="1"/>
    <col min="5" max="5" width="25.7109375" customWidth="1"/>
    <col min="6" max="6" width="29.140625" customWidth="1"/>
    <col min="7" max="7" width="1.85546875" customWidth="1"/>
    <col min="8" max="8" width="2" customWidth="1"/>
    <col min="9" max="9" width="0.85546875" customWidth="1"/>
    <col min="10" max="10" width="18.28515625" bestFit="1" customWidth="1"/>
    <col min="11" max="11" width="11.5703125" bestFit="1" customWidth="1"/>
    <col min="12" max="12" width="15.7109375" bestFit="1" customWidth="1"/>
    <col min="14" max="14" width="10.42578125" bestFit="1" customWidth="1"/>
  </cols>
  <sheetData>
    <row r="1" spans="1:16" x14ac:dyDescent="0.25">
      <c r="A1" t="s">
        <v>2</v>
      </c>
      <c r="B1" s="10" t="s">
        <v>45</v>
      </c>
      <c r="C1" s="12" t="s">
        <v>6</v>
      </c>
      <c r="E1" s="48" t="s">
        <v>17</v>
      </c>
      <c r="F1" s="49"/>
    </row>
    <row r="2" spans="1:16" x14ac:dyDescent="0.25">
      <c r="A2" t="s">
        <v>1</v>
      </c>
      <c r="B2" s="10" t="s">
        <v>46</v>
      </c>
      <c r="C2" s="9"/>
      <c r="D2" t="s">
        <v>7</v>
      </c>
      <c r="E2" s="7" t="s">
        <v>4</v>
      </c>
      <c r="F2" s="8" t="s">
        <v>5</v>
      </c>
    </row>
    <row r="3" spans="1:16" x14ac:dyDescent="0.25">
      <c r="A3" t="s">
        <v>19</v>
      </c>
      <c r="B3" s="46">
        <v>45107</v>
      </c>
      <c r="E3" s="5" t="s">
        <v>40</v>
      </c>
      <c r="F3" s="11">
        <v>668518.06000000006</v>
      </c>
    </row>
    <row r="4" spans="1:16" x14ac:dyDescent="0.25">
      <c r="A4" t="s">
        <v>3</v>
      </c>
      <c r="B4" s="47">
        <v>45348</v>
      </c>
      <c r="E4" s="5" t="s">
        <v>0</v>
      </c>
      <c r="F4" s="11">
        <v>1240599.8799999999</v>
      </c>
    </row>
    <row r="5" spans="1:16" ht="15.75" thickBot="1" x14ac:dyDescent="0.3">
      <c r="E5" s="6" t="s">
        <v>41</v>
      </c>
      <c r="F5" s="33">
        <v>0</v>
      </c>
    </row>
    <row r="10" spans="1:16" ht="30.75" customHeight="1" x14ac:dyDescent="0.25"/>
    <row r="11" spans="1:16" s="45" customFormat="1" ht="60" x14ac:dyDescent="0.25">
      <c r="A11" s="42" t="s">
        <v>18</v>
      </c>
      <c r="B11" s="42"/>
      <c r="C11" s="43"/>
      <c r="D11" s="42" t="s">
        <v>20</v>
      </c>
      <c r="E11" s="34" t="str">
        <f>"Amount Actually Spent on Projects from inception through Fiscal Year End:     "&amp;B3</f>
        <v>Amount Actually Spent on Projects from inception through Fiscal Year End:     45107</v>
      </c>
      <c r="F11" s="34" t="s">
        <v>21</v>
      </c>
      <c r="G11" s="42"/>
      <c r="H11" s="44"/>
    </row>
    <row r="12" spans="1:16" ht="45.75" customHeight="1" x14ac:dyDescent="0.25">
      <c r="A12" s="13" t="s">
        <v>8</v>
      </c>
      <c r="B12" s="13"/>
      <c r="C12" s="13"/>
      <c r="D12" s="36">
        <v>1909117.94</v>
      </c>
      <c r="E12" s="36">
        <v>16917.27</v>
      </c>
      <c r="F12" s="36">
        <v>1892200.67</v>
      </c>
      <c r="M12" s="1"/>
      <c r="N12" s="1"/>
      <c r="O12" s="1"/>
      <c r="P12" s="1"/>
    </row>
    <row r="13" spans="1:16" ht="45.75" customHeight="1" x14ac:dyDescent="0.25">
      <c r="A13" s="50" t="s">
        <v>9</v>
      </c>
      <c r="B13" s="50"/>
      <c r="C13" s="50"/>
      <c r="D13" s="36">
        <v>0</v>
      </c>
      <c r="E13" s="36">
        <v>0</v>
      </c>
      <c r="F13" s="36">
        <v>0</v>
      </c>
      <c r="H13" s="1"/>
      <c r="I13" s="1"/>
      <c r="M13" s="1"/>
      <c r="N13" s="1"/>
      <c r="O13" s="1"/>
      <c r="P13" s="1"/>
    </row>
    <row r="14" spans="1:16" ht="45.75" customHeight="1" x14ac:dyDescent="0.25">
      <c r="A14" s="13" t="s">
        <v>10</v>
      </c>
      <c r="B14" s="13"/>
      <c r="C14" s="13"/>
      <c r="D14" s="36">
        <v>0</v>
      </c>
      <c r="E14" s="36">
        <v>0</v>
      </c>
      <c r="F14" s="36">
        <v>0</v>
      </c>
      <c r="K14" s="1"/>
      <c r="L14" s="1"/>
      <c r="M14" s="1"/>
      <c r="N14" s="1"/>
      <c r="O14" s="1"/>
      <c r="P14" s="1"/>
    </row>
    <row r="15" spans="1:16" ht="45.75" customHeight="1" x14ac:dyDescent="0.25">
      <c r="A15" s="13" t="s">
        <v>11</v>
      </c>
      <c r="B15" s="13"/>
      <c r="C15" s="13"/>
      <c r="D15" s="36">
        <v>0</v>
      </c>
      <c r="E15" s="36">
        <v>0</v>
      </c>
      <c r="F15" s="36">
        <v>0</v>
      </c>
      <c r="K15" s="1"/>
      <c r="L15" s="1"/>
      <c r="M15" s="1"/>
      <c r="N15" s="1"/>
      <c r="O15" s="1"/>
      <c r="P15" s="1"/>
    </row>
    <row r="16" spans="1:16" ht="45.75" customHeight="1" x14ac:dyDescent="0.25">
      <c r="A16" s="50" t="s">
        <v>12</v>
      </c>
      <c r="B16" s="50"/>
      <c r="C16" s="50"/>
      <c r="D16" s="36">
        <v>0</v>
      </c>
      <c r="E16" s="36">
        <v>0</v>
      </c>
      <c r="F16" s="36">
        <v>0</v>
      </c>
      <c r="H16" s="1"/>
      <c r="I16" s="1"/>
      <c r="K16" s="1"/>
      <c r="L16" s="1"/>
      <c r="M16" s="1"/>
      <c r="N16" s="1"/>
      <c r="O16" s="1"/>
      <c r="P16" s="1"/>
    </row>
    <row r="17" spans="1:16" ht="45.75" customHeight="1" x14ac:dyDescent="0.25">
      <c r="A17" s="15" t="s">
        <v>13</v>
      </c>
      <c r="B17" s="15"/>
      <c r="C17" s="15"/>
      <c r="D17" s="36">
        <v>0</v>
      </c>
      <c r="E17" s="36">
        <v>0</v>
      </c>
      <c r="F17" s="36">
        <v>0</v>
      </c>
      <c r="H17" s="14"/>
      <c r="I17" s="14"/>
      <c r="K17" s="1"/>
      <c r="L17" s="1"/>
      <c r="M17" s="1"/>
      <c r="N17" s="1"/>
      <c r="O17" s="1"/>
      <c r="P17" s="1"/>
    </row>
    <row r="18" spans="1:16" ht="45.75" customHeight="1" x14ac:dyDescent="0.25">
      <c r="A18" s="15" t="s">
        <v>14</v>
      </c>
      <c r="B18" s="15"/>
      <c r="C18" s="15"/>
      <c r="D18" s="36">
        <v>0</v>
      </c>
      <c r="E18" s="36">
        <v>0</v>
      </c>
      <c r="F18" s="36">
        <v>0</v>
      </c>
      <c r="H18" s="1"/>
      <c r="I18" s="1"/>
      <c r="K18" s="1"/>
      <c r="L18" s="1"/>
      <c r="M18" s="1"/>
      <c r="N18" s="1"/>
      <c r="O18" s="1"/>
      <c r="P18" s="1"/>
    </row>
    <row r="19" spans="1:16" ht="36.6" customHeight="1" x14ac:dyDescent="0.25">
      <c r="A19" s="15"/>
      <c r="B19" s="15"/>
      <c r="C19" s="15"/>
      <c r="D19" s="19"/>
      <c r="E19" s="19"/>
      <c r="F19" s="19"/>
      <c r="H19" s="1"/>
      <c r="I19" s="1"/>
      <c r="L19" s="44" t="s">
        <v>15</v>
      </c>
    </row>
    <row r="20" spans="1:16" x14ac:dyDescent="0.25">
      <c r="A20" s="15"/>
      <c r="B20" s="15"/>
      <c r="C20" s="15"/>
      <c r="D20" s="19"/>
      <c r="E20" s="19"/>
      <c r="F20" s="19"/>
      <c r="H20" s="1"/>
      <c r="I20" s="1"/>
      <c r="L20" s="1"/>
    </row>
    <row r="21" spans="1:16" ht="15.75" thickBot="1" x14ac:dyDescent="0.3">
      <c r="A21" s="16" t="s">
        <v>16</v>
      </c>
      <c r="B21" s="17">
        <f>SUM(F3:F5)</f>
        <v>1909117.94</v>
      </c>
      <c r="C21" s="17"/>
      <c r="D21" s="18">
        <f>SUM(D12:D18)</f>
        <v>1909117.94</v>
      </c>
      <c r="E21" s="18">
        <f t="shared" ref="E21:F21" si="0">SUM(E12:E18)</f>
        <v>16917.27</v>
      </c>
      <c r="F21" s="18">
        <f t="shared" si="0"/>
        <v>1892200.67</v>
      </c>
      <c r="G21" s="35"/>
      <c r="H21" s="17"/>
      <c r="I21" s="17"/>
      <c r="J21" s="17">
        <f>SUM(G12:G18)</f>
        <v>0</v>
      </c>
      <c r="K21" s="22"/>
      <c r="L21" s="20">
        <f>F21</f>
        <v>1892200.67</v>
      </c>
    </row>
    <row r="22" spans="1:16" ht="15.75" thickTop="1" x14ac:dyDescent="0.25">
      <c r="A22" s="15" t="s">
        <v>38</v>
      </c>
      <c r="B22" s="4">
        <f>C21-F21</f>
        <v>-1892200.67</v>
      </c>
      <c r="F22" s="2"/>
    </row>
    <row r="23" spans="1:16" x14ac:dyDescent="0.25">
      <c r="A23" s="1"/>
      <c r="F23" s="3"/>
    </row>
    <row r="24" spans="1:16" x14ac:dyDescent="0.25">
      <c r="G24" s="4"/>
    </row>
    <row r="25" spans="1:16" x14ac:dyDescent="0.25">
      <c r="G25" s="4"/>
    </row>
    <row r="26" spans="1:16" x14ac:dyDescent="0.25">
      <c r="G26" s="4"/>
    </row>
    <row r="27" spans="1:16" x14ac:dyDescent="0.25">
      <c r="G27" s="4"/>
    </row>
    <row r="28" spans="1:16" x14ac:dyDescent="0.25">
      <c r="G28" s="4"/>
    </row>
    <row r="29" spans="1:16" x14ac:dyDescent="0.25">
      <c r="G29" s="4"/>
    </row>
    <row r="30" spans="1:16" x14ac:dyDescent="0.25">
      <c r="G30" s="4"/>
    </row>
    <row r="31" spans="1:16" x14ac:dyDescent="0.25">
      <c r="G31" s="4"/>
    </row>
    <row r="32" spans="1:16" x14ac:dyDescent="0.25">
      <c r="G32" s="4"/>
    </row>
    <row r="33" spans="7:7" x14ac:dyDescent="0.25">
      <c r="G33" s="4"/>
    </row>
    <row r="34" spans="7:7" x14ac:dyDescent="0.25">
      <c r="G34" s="4"/>
    </row>
    <row r="35" spans="7:7" x14ac:dyDescent="0.25">
      <c r="G35" s="4"/>
    </row>
    <row r="36" spans="7:7" x14ac:dyDescent="0.25">
      <c r="G36" s="4"/>
    </row>
    <row r="37" spans="7:7" x14ac:dyDescent="0.25">
      <c r="G37" s="4"/>
    </row>
    <row r="38" spans="7:7" x14ac:dyDescent="0.25">
      <c r="G38" s="4"/>
    </row>
    <row r="39" spans="7:7" x14ac:dyDescent="0.25">
      <c r="G39" s="4"/>
    </row>
    <row r="40" spans="7:7" x14ac:dyDescent="0.25">
      <c r="G40" s="4"/>
    </row>
    <row r="41" spans="7:7" x14ac:dyDescent="0.25">
      <c r="G41" s="4"/>
    </row>
    <row r="42" spans="7:7" x14ac:dyDescent="0.25">
      <c r="G42" s="4"/>
    </row>
    <row r="43" spans="7:7" x14ac:dyDescent="0.25">
      <c r="G43" s="4"/>
    </row>
    <row r="44" spans="7:7" x14ac:dyDescent="0.25">
      <c r="G44" s="4"/>
    </row>
    <row r="45" spans="7:7" x14ac:dyDescent="0.25">
      <c r="G45" s="4"/>
    </row>
    <row r="46" spans="7:7" x14ac:dyDescent="0.25">
      <c r="G46" s="4"/>
    </row>
    <row r="47" spans="7:7" x14ac:dyDescent="0.25">
      <c r="G47" s="4"/>
    </row>
    <row r="48" spans="7:7" x14ac:dyDescent="0.25">
      <c r="G48" s="4"/>
    </row>
    <row r="49" spans="7:7" x14ac:dyDescent="0.25">
      <c r="G49" s="4"/>
    </row>
    <row r="50" spans="7:7" x14ac:dyDescent="0.25">
      <c r="G50" s="4"/>
    </row>
    <row r="51" spans="7:7" x14ac:dyDescent="0.25">
      <c r="G51" s="4"/>
    </row>
    <row r="52" spans="7:7" x14ac:dyDescent="0.25">
      <c r="G52" s="4"/>
    </row>
    <row r="53" spans="7:7" x14ac:dyDescent="0.25">
      <c r="G53" s="4"/>
    </row>
    <row r="54" spans="7:7" x14ac:dyDescent="0.25">
      <c r="G54" s="4"/>
    </row>
    <row r="55" spans="7:7" x14ac:dyDescent="0.25">
      <c r="G55" s="4"/>
    </row>
    <row r="56" spans="7:7" x14ac:dyDescent="0.25">
      <c r="G56" s="4"/>
    </row>
    <row r="57" spans="7:7" x14ac:dyDescent="0.25">
      <c r="G57" s="4"/>
    </row>
    <row r="58" spans="7:7" x14ac:dyDescent="0.25">
      <c r="G58" s="4"/>
    </row>
    <row r="59" spans="7:7" x14ac:dyDescent="0.25">
      <c r="G59" s="4"/>
    </row>
    <row r="60" spans="7:7" x14ac:dyDescent="0.25">
      <c r="G60" s="4"/>
    </row>
    <row r="61" spans="7:7" x14ac:dyDescent="0.25">
      <c r="G61" s="4"/>
    </row>
    <row r="62" spans="7:7" x14ac:dyDescent="0.25">
      <c r="G62" s="4"/>
    </row>
    <row r="63" spans="7:7" x14ac:dyDescent="0.25">
      <c r="G63" s="4"/>
    </row>
    <row r="64" spans="7:7" x14ac:dyDescent="0.25">
      <c r="G64" s="4"/>
    </row>
    <row r="65" spans="7:7" x14ac:dyDescent="0.25">
      <c r="G65" s="4"/>
    </row>
    <row r="66" spans="7:7" x14ac:dyDescent="0.25">
      <c r="G66" s="4"/>
    </row>
    <row r="67" spans="7:7" x14ac:dyDescent="0.25">
      <c r="G67" s="4"/>
    </row>
    <row r="68" spans="7:7" x14ac:dyDescent="0.25">
      <c r="G68" s="4"/>
    </row>
    <row r="69" spans="7:7" x14ac:dyDescent="0.25">
      <c r="G69" s="4"/>
    </row>
    <row r="70" spans="7:7" x14ac:dyDescent="0.25">
      <c r="G70" s="4"/>
    </row>
    <row r="71" spans="7:7" x14ac:dyDescent="0.25">
      <c r="G71" s="4"/>
    </row>
    <row r="72" spans="7:7" x14ac:dyDescent="0.25">
      <c r="G72" s="4"/>
    </row>
    <row r="73" spans="7:7" x14ac:dyDescent="0.25">
      <c r="G73" s="4"/>
    </row>
    <row r="74" spans="7:7" x14ac:dyDescent="0.25">
      <c r="G74" s="4"/>
    </row>
    <row r="75" spans="7:7" x14ac:dyDescent="0.25">
      <c r="G75" s="4"/>
    </row>
    <row r="76" spans="7:7" x14ac:dyDescent="0.25">
      <c r="G76" s="4"/>
    </row>
    <row r="77" spans="7:7" x14ac:dyDescent="0.25">
      <c r="G77" s="4"/>
    </row>
    <row r="78" spans="7:7" x14ac:dyDescent="0.25">
      <c r="G78" s="4"/>
    </row>
    <row r="79" spans="7:7" x14ac:dyDescent="0.25">
      <c r="G79" s="4"/>
    </row>
    <row r="80" spans="7:7" x14ac:dyDescent="0.25">
      <c r="G80" s="4"/>
    </row>
    <row r="81" spans="7:7" x14ac:dyDescent="0.25">
      <c r="G81" s="4"/>
    </row>
    <row r="82" spans="7:7" x14ac:dyDescent="0.25">
      <c r="G82" s="4"/>
    </row>
    <row r="83" spans="7:7" x14ac:dyDescent="0.25">
      <c r="G83" s="4"/>
    </row>
    <row r="84" spans="7:7" x14ac:dyDescent="0.25">
      <c r="G84" s="4"/>
    </row>
    <row r="85" spans="7:7" x14ac:dyDescent="0.25">
      <c r="G85" s="4"/>
    </row>
    <row r="86" spans="7:7" x14ac:dyDescent="0.25">
      <c r="G86" s="4"/>
    </row>
    <row r="87" spans="7:7" x14ac:dyDescent="0.25">
      <c r="G87" s="4"/>
    </row>
    <row r="88" spans="7:7" x14ac:dyDescent="0.25">
      <c r="G88" s="4"/>
    </row>
    <row r="89" spans="7:7" x14ac:dyDescent="0.25">
      <c r="G89" s="4"/>
    </row>
    <row r="90" spans="7:7" x14ac:dyDescent="0.25">
      <c r="G90" s="4"/>
    </row>
    <row r="91" spans="7:7" x14ac:dyDescent="0.25">
      <c r="G91" s="4"/>
    </row>
    <row r="92" spans="7:7" x14ac:dyDescent="0.25">
      <c r="G92" s="4"/>
    </row>
    <row r="93" spans="7:7" x14ac:dyDescent="0.25">
      <c r="G93" s="4"/>
    </row>
    <row r="94" spans="7:7" x14ac:dyDescent="0.25">
      <c r="G94" s="4"/>
    </row>
    <row r="95" spans="7:7" x14ac:dyDescent="0.25">
      <c r="G95" s="4"/>
    </row>
    <row r="96" spans="7:7" x14ac:dyDescent="0.25">
      <c r="G96" s="4"/>
    </row>
    <row r="97" spans="7:7" x14ac:dyDescent="0.25">
      <c r="G97" s="4"/>
    </row>
    <row r="98" spans="7:7" x14ac:dyDescent="0.25">
      <c r="G98" s="4"/>
    </row>
    <row r="99" spans="7:7" x14ac:dyDescent="0.25">
      <c r="G99" s="4"/>
    </row>
    <row r="100" spans="7:7" x14ac:dyDescent="0.25">
      <c r="G100" s="4"/>
    </row>
    <row r="101" spans="7:7" x14ac:dyDescent="0.25">
      <c r="G101" s="4"/>
    </row>
    <row r="102" spans="7:7" x14ac:dyDescent="0.25">
      <c r="G102" s="4"/>
    </row>
    <row r="103" spans="7:7" x14ac:dyDescent="0.25">
      <c r="G103" s="4"/>
    </row>
    <row r="104" spans="7:7" x14ac:dyDescent="0.25">
      <c r="G104" s="4"/>
    </row>
    <row r="105" spans="7:7" x14ac:dyDescent="0.25">
      <c r="G105" s="4"/>
    </row>
    <row r="106" spans="7:7" x14ac:dyDescent="0.25">
      <c r="G106" s="4"/>
    </row>
    <row r="107" spans="7:7" x14ac:dyDescent="0.25">
      <c r="G107" s="4"/>
    </row>
    <row r="108" spans="7:7" x14ac:dyDescent="0.25">
      <c r="G108" s="4"/>
    </row>
    <row r="109" spans="7:7" x14ac:dyDescent="0.25">
      <c r="G109" s="4"/>
    </row>
    <row r="110" spans="7:7" x14ac:dyDescent="0.25">
      <c r="G110" s="4"/>
    </row>
    <row r="111" spans="7:7" x14ac:dyDescent="0.25">
      <c r="G111" s="4"/>
    </row>
    <row r="112" spans="7:7" x14ac:dyDescent="0.25">
      <c r="G112" s="4"/>
    </row>
    <row r="113" spans="7:7" x14ac:dyDescent="0.25">
      <c r="G113" s="4"/>
    </row>
    <row r="114" spans="7:7" x14ac:dyDescent="0.25">
      <c r="G114" s="4"/>
    </row>
    <row r="115" spans="7:7" x14ac:dyDescent="0.25">
      <c r="G115" s="4"/>
    </row>
    <row r="116" spans="7:7" x14ac:dyDescent="0.25">
      <c r="G116" s="4"/>
    </row>
    <row r="117" spans="7:7" x14ac:dyDescent="0.25">
      <c r="G117" s="4"/>
    </row>
    <row r="118" spans="7:7" x14ac:dyDescent="0.25">
      <c r="G118" s="4"/>
    </row>
    <row r="119" spans="7:7" x14ac:dyDescent="0.25">
      <c r="G119" s="4"/>
    </row>
    <row r="120" spans="7:7" x14ac:dyDescent="0.25">
      <c r="G120" s="4"/>
    </row>
    <row r="121" spans="7:7" x14ac:dyDescent="0.25">
      <c r="G121" s="4"/>
    </row>
    <row r="122" spans="7:7" x14ac:dyDescent="0.25">
      <c r="G122" s="4"/>
    </row>
    <row r="123" spans="7:7" x14ac:dyDescent="0.25">
      <c r="G123" s="4"/>
    </row>
    <row r="124" spans="7:7" x14ac:dyDescent="0.25">
      <c r="G124" s="4"/>
    </row>
    <row r="125" spans="7:7" x14ac:dyDescent="0.25">
      <c r="G125" s="4"/>
    </row>
    <row r="126" spans="7:7" x14ac:dyDescent="0.25">
      <c r="G126" s="4"/>
    </row>
    <row r="127" spans="7:7" x14ac:dyDescent="0.25">
      <c r="G127" s="4"/>
    </row>
    <row r="128" spans="7:7" x14ac:dyDescent="0.25">
      <c r="G128" s="4"/>
    </row>
    <row r="129" spans="7:7" x14ac:dyDescent="0.25">
      <c r="G129" s="4"/>
    </row>
    <row r="130" spans="7:7" x14ac:dyDescent="0.25">
      <c r="G130" s="4"/>
    </row>
    <row r="131" spans="7:7" x14ac:dyDescent="0.25">
      <c r="G131" s="4"/>
    </row>
    <row r="132" spans="7:7" x14ac:dyDescent="0.25">
      <c r="G132" s="4"/>
    </row>
    <row r="133" spans="7:7" x14ac:dyDescent="0.25">
      <c r="G133" s="4"/>
    </row>
    <row r="134" spans="7:7" x14ac:dyDescent="0.25">
      <c r="G134" s="4"/>
    </row>
    <row r="135" spans="7:7" x14ac:dyDescent="0.25">
      <c r="G135" s="4"/>
    </row>
    <row r="136" spans="7:7" x14ac:dyDescent="0.25">
      <c r="G136" s="4"/>
    </row>
    <row r="137" spans="7:7" x14ac:dyDescent="0.25">
      <c r="G137" s="4"/>
    </row>
    <row r="138" spans="7:7" x14ac:dyDescent="0.25">
      <c r="G138" s="4"/>
    </row>
    <row r="139" spans="7:7" x14ac:dyDescent="0.25">
      <c r="G139" s="4"/>
    </row>
    <row r="140" spans="7:7" x14ac:dyDescent="0.25">
      <c r="G140" s="4"/>
    </row>
    <row r="141" spans="7:7" x14ac:dyDescent="0.25">
      <c r="G141" s="4"/>
    </row>
    <row r="142" spans="7:7" x14ac:dyDescent="0.25">
      <c r="G142" s="4"/>
    </row>
    <row r="143" spans="7:7" x14ac:dyDescent="0.25">
      <c r="G143" s="4"/>
    </row>
    <row r="144" spans="7:7" x14ac:dyDescent="0.25">
      <c r="G144" s="4"/>
    </row>
    <row r="145" spans="7:7" x14ac:dyDescent="0.25">
      <c r="G145" s="4"/>
    </row>
    <row r="146" spans="7:7" x14ac:dyDescent="0.25">
      <c r="G146" s="4"/>
    </row>
    <row r="147" spans="7:7" x14ac:dyDescent="0.25">
      <c r="G147" s="4"/>
    </row>
    <row r="148" spans="7:7" x14ac:dyDescent="0.25">
      <c r="G148" s="4"/>
    </row>
    <row r="149" spans="7:7" x14ac:dyDescent="0.25">
      <c r="G149" s="4"/>
    </row>
    <row r="150" spans="7:7" x14ac:dyDescent="0.25">
      <c r="G150" s="4"/>
    </row>
    <row r="151" spans="7:7" x14ac:dyDescent="0.25">
      <c r="G151" s="4"/>
    </row>
    <row r="152" spans="7:7" x14ac:dyDescent="0.25">
      <c r="G152" s="4"/>
    </row>
    <row r="153" spans="7:7" x14ac:dyDescent="0.25">
      <c r="G153" s="4"/>
    </row>
    <row r="154" spans="7:7" x14ac:dyDescent="0.25">
      <c r="G154" s="4"/>
    </row>
    <row r="155" spans="7:7" x14ac:dyDescent="0.25">
      <c r="G155" s="4"/>
    </row>
    <row r="156" spans="7:7" x14ac:dyDescent="0.25">
      <c r="G156" s="4"/>
    </row>
    <row r="157" spans="7:7" x14ac:dyDescent="0.25">
      <c r="G157" s="4"/>
    </row>
    <row r="158" spans="7:7" x14ac:dyDescent="0.25">
      <c r="G158" s="4"/>
    </row>
    <row r="159" spans="7:7" x14ac:dyDescent="0.25">
      <c r="G159" s="4"/>
    </row>
    <row r="160" spans="7:7" x14ac:dyDescent="0.25">
      <c r="G160" s="4"/>
    </row>
    <row r="161" spans="7:7" x14ac:dyDescent="0.25">
      <c r="G161" s="4"/>
    </row>
    <row r="162" spans="7:7" x14ac:dyDescent="0.25">
      <c r="G162" s="4"/>
    </row>
    <row r="163" spans="7:7" x14ac:dyDescent="0.25">
      <c r="G163" s="4"/>
    </row>
    <row r="164" spans="7:7" x14ac:dyDescent="0.25">
      <c r="G164" s="4"/>
    </row>
    <row r="165" spans="7:7" x14ac:dyDescent="0.25">
      <c r="G165" s="4"/>
    </row>
    <row r="166" spans="7:7" x14ac:dyDescent="0.25">
      <c r="G166" s="4"/>
    </row>
    <row r="167" spans="7:7" x14ac:dyDescent="0.25">
      <c r="G167" s="4"/>
    </row>
    <row r="168" spans="7:7" x14ac:dyDescent="0.25">
      <c r="G168" s="4"/>
    </row>
    <row r="169" spans="7:7" x14ac:dyDescent="0.25">
      <c r="G169" s="4"/>
    </row>
    <row r="170" spans="7:7" x14ac:dyDescent="0.25">
      <c r="G170" s="4"/>
    </row>
    <row r="171" spans="7:7" x14ac:dyDescent="0.25">
      <c r="G171" s="4"/>
    </row>
    <row r="172" spans="7:7" x14ac:dyDescent="0.25">
      <c r="G172" s="4"/>
    </row>
    <row r="173" spans="7:7" x14ac:dyDescent="0.25">
      <c r="G173" s="4"/>
    </row>
    <row r="174" spans="7:7" x14ac:dyDescent="0.25">
      <c r="G174" s="4"/>
    </row>
    <row r="175" spans="7:7" x14ac:dyDescent="0.25">
      <c r="G175" s="4"/>
    </row>
    <row r="176" spans="7:7" x14ac:dyDescent="0.25">
      <c r="G176" s="4"/>
    </row>
    <row r="177" spans="7:7" x14ac:dyDescent="0.25">
      <c r="G177" s="4"/>
    </row>
    <row r="178" spans="7:7" x14ac:dyDescent="0.25">
      <c r="G178" s="4"/>
    </row>
    <row r="179" spans="7:7" x14ac:dyDescent="0.25">
      <c r="G179" s="4"/>
    </row>
    <row r="180" spans="7:7" x14ac:dyDescent="0.25">
      <c r="G180" s="4"/>
    </row>
    <row r="181" spans="7:7" x14ac:dyDescent="0.25">
      <c r="G181" s="4"/>
    </row>
    <row r="182" spans="7:7" x14ac:dyDescent="0.25">
      <c r="G182" s="4"/>
    </row>
    <row r="183" spans="7:7" x14ac:dyDescent="0.25">
      <c r="G183" s="4"/>
    </row>
    <row r="184" spans="7:7" x14ac:dyDescent="0.25">
      <c r="G184" s="4"/>
    </row>
    <row r="185" spans="7:7" x14ac:dyDescent="0.25">
      <c r="G185" s="4"/>
    </row>
    <row r="186" spans="7:7" x14ac:dyDescent="0.25">
      <c r="G186" s="4"/>
    </row>
    <row r="187" spans="7:7" x14ac:dyDescent="0.25">
      <c r="G187" s="4"/>
    </row>
    <row r="188" spans="7:7" x14ac:dyDescent="0.25">
      <c r="G188" s="4"/>
    </row>
    <row r="189" spans="7:7" x14ac:dyDescent="0.25">
      <c r="G189" s="4"/>
    </row>
    <row r="190" spans="7:7" x14ac:dyDescent="0.25">
      <c r="G190" s="4"/>
    </row>
    <row r="191" spans="7:7" x14ac:dyDescent="0.25">
      <c r="G191" s="4"/>
    </row>
    <row r="192" spans="7:7" x14ac:dyDescent="0.25">
      <c r="G192" s="4"/>
    </row>
    <row r="193" spans="7:7" x14ac:dyDescent="0.25">
      <c r="G193" s="4"/>
    </row>
    <row r="194" spans="7:7" x14ac:dyDescent="0.25">
      <c r="G194" s="4"/>
    </row>
    <row r="195" spans="7:7" x14ac:dyDescent="0.25">
      <c r="G195" s="4"/>
    </row>
    <row r="196" spans="7:7" x14ac:dyDescent="0.25">
      <c r="G196" s="4"/>
    </row>
    <row r="197" spans="7:7" x14ac:dyDescent="0.25">
      <c r="G197" s="4"/>
    </row>
    <row r="198" spans="7:7" x14ac:dyDescent="0.25">
      <c r="G198" s="4"/>
    </row>
    <row r="199" spans="7:7" x14ac:dyDescent="0.25">
      <c r="G199" s="4"/>
    </row>
    <row r="200" spans="7:7" x14ac:dyDescent="0.25">
      <c r="G200" s="4"/>
    </row>
    <row r="201" spans="7:7" x14ac:dyDescent="0.25">
      <c r="G201" s="4"/>
    </row>
    <row r="202" spans="7:7" x14ac:dyDescent="0.25">
      <c r="G202" s="4"/>
    </row>
    <row r="203" spans="7:7" x14ac:dyDescent="0.25">
      <c r="G203" s="4"/>
    </row>
    <row r="204" spans="7:7" x14ac:dyDescent="0.25">
      <c r="G204" s="4"/>
    </row>
    <row r="205" spans="7:7" x14ac:dyDescent="0.25">
      <c r="G205" s="4"/>
    </row>
    <row r="206" spans="7:7" x14ac:dyDescent="0.25">
      <c r="G206" s="4"/>
    </row>
    <row r="207" spans="7:7" x14ac:dyDescent="0.25">
      <c r="G207" s="4"/>
    </row>
    <row r="208" spans="7:7" x14ac:dyDescent="0.25">
      <c r="G208" s="4"/>
    </row>
    <row r="209" spans="7:7" x14ac:dyDescent="0.25">
      <c r="G209" s="4"/>
    </row>
    <row r="210" spans="7:7" x14ac:dyDescent="0.25">
      <c r="G210" s="4"/>
    </row>
    <row r="211" spans="7:7" x14ac:dyDescent="0.25">
      <c r="G211" s="4"/>
    </row>
    <row r="212" spans="7:7" x14ac:dyDescent="0.25">
      <c r="G212" s="4"/>
    </row>
    <row r="213" spans="7:7" x14ac:dyDescent="0.25">
      <c r="G213" s="4"/>
    </row>
    <row r="214" spans="7:7" x14ac:dyDescent="0.25">
      <c r="G214" s="4"/>
    </row>
    <row r="215" spans="7:7" x14ac:dyDescent="0.25">
      <c r="G215" s="4"/>
    </row>
    <row r="216" spans="7:7" x14ac:dyDescent="0.25">
      <c r="G216" s="4"/>
    </row>
    <row r="217" spans="7:7" x14ac:dyDescent="0.25">
      <c r="G217" s="4"/>
    </row>
    <row r="218" spans="7:7" x14ac:dyDescent="0.25">
      <c r="G218" s="4"/>
    </row>
    <row r="219" spans="7:7" x14ac:dyDescent="0.25">
      <c r="G219" s="4"/>
    </row>
    <row r="220" spans="7:7" x14ac:dyDescent="0.25">
      <c r="G220" s="4"/>
    </row>
    <row r="221" spans="7:7" x14ac:dyDescent="0.25">
      <c r="G221" s="4"/>
    </row>
    <row r="222" spans="7:7" x14ac:dyDescent="0.25">
      <c r="G222" s="4"/>
    </row>
    <row r="223" spans="7:7" x14ac:dyDescent="0.25">
      <c r="G223" s="4"/>
    </row>
    <row r="224" spans="7:7" x14ac:dyDescent="0.25">
      <c r="G224" s="4"/>
    </row>
    <row r="225" spans="7:7" x14ac:dyDescent="0.25">
      <c r="G225" s="4"/>
    </row>
    <row r="226" spans="7:7" x14ac:dyDescent="0.25">
      <c r="G226" s="4"/>
    </row>
    <row r="227" spans="7:7" x14ac:dyDescent="0.25">
      <c r="G227" s="4"/>
    </row>
    <row r="228" spans="7:7" x14ac:dyDescent="0.25">
      <c r="G228" s="4"/>
    </row>
    <row r="229" spans="7:7" x14ac:dyDescent="0.25">
      <c r="G229" s="4"/>
    </row>
    <row r="230" spans="7:7" x14ac:dyDescent="0.25">
      <c r="G230" s="4"/>
    </row>
    <row r="231" spans="7:7" x14ac:dyDescent="0.25">
      <c r="G231" s="4"/>
    </row>
    <row r="232" spans="7:7" x14ac:dyDescent="0.25">
      <c r="G232" s="4"/>
    </row>
    <row r="233" spans="7:7" x14ac:dyDescent="0.25">
      <c r="G233" s="4"/>
    </row>
    <row r="234" spans="7:7" x14ac:dyDescent="0.25">
      <c r="G234" s="4"/>
    </row>
    <row r="235" spans="7:7" x14ac:dyDescent="0.25">
      <c r="G235" s="4"/>
    </row>
    <row r="236" spans="7:7" x14ac:dyDescent="0.25">
      <c r="G236" s="4"/>
    </row>
    <row r="237" spans="7:7" x14ac:dyDescent="0.25">
      <c r="G237" s="4"/>
    </row>
    <row r="238" spans="7:7" x14ac:dyDescent="0.25">
      <c r="G238" s="4"/>
    </row>
    <row r="239" spans="7:7" x14ac:dyDescent="0.25">
      <c r="G239" s="4"/>
    </row>
    <row r="240" spans="7:7" x14ac:dyDescent="0.25">
      <c r="G240" s="4"/>
    </row>
    <row r="241" spans="7:7" x14ac:dyDescent="0.25">
      <c r="G241" s="4"/>
    </row>
    <row r="242" spans="7:7" x14ac:dyDescent="0.25">
      <c r="G242" s="4"/>
    </row>
    <row r="243" spans="7:7" x14ac:dyDescent="0.25">
      <c r="G243" s="4"/>
    </row>
    <row r="244" spans="7:7" x14ac:dyDescent="0.25">
      <c r="G244" s="4"/>
    </row>
    <row r="245" spans="7:7" x14ac:dyDescent="0.25">
      <c r="G245" s="4"/>
    </row>
    <row r="246" spans="7:7" x14ac:dyDescent="0.25">
      <c r="G246" s="4"/>
    </row>
    <row r="247" spans="7:7" x14ac:dyDescent="0.25">
      <c r="G247" s="4"/>
    </row>
    <row r="248" spans="7:7" x14ac:dyDescent="0.25">
      <c r="G248" s="4"/>
    </row>
    <row r="249" spans="7:7" x14ac:dyDescent="0.25">
      <c r="G249" s="4"/>
    </row>
    <row r="250" spans="7:7" x14ac:dyDescent="0.25">
      <c r="G250" s="4"/>
    </row>
    <row r="251" spans="7:7" x14ac:dyDescent="0.25">
      <c r="G251" s="4"/>
    </row>
    <row r="252" spans="7:7" x14ac:dyDescent="0.25">
      <c r="G252" s="4"/>
    </row>
    <row r="253" spans="7:7" x14ac:dyDescent="0.25">
      <c r="G253" s="4"/>
    </row>
    <row r="254" spans="7:7" x14ac:dyDescent="0.25">
      <c r="G254" s="4"/>
    </row>
    <row r="255" spans="7:7" x14ac:dyDescent="0.25">
      <c r="G255" s="4"/>
    </row>
    <row r="256" spans="7:7" x14ac:dyDescent="0.25">
      <c r="G256" s="4"/>
    </row>
    <row r="257" spans="7:7" x14ac:dyDescent="0.25">
      <c r="G257" s="4"/>
    </row>
    <row r="258" spans="7:7" x14ac:dyDescent="0.25">
      <c r="G258" s="4"/>
    </row>
    <row r="259" spans="7:7" x14ac:dyDescent="0.25">
      <c r="G259" s="4"/>
    </row>
    <row r="260" spans="7:7" x14ac:dyDescent="0.25">
      <c r="G260" s="4"/>
    </row>
    <row r="261" spans="7:7" x14ac:dyDescent="0.25">
      <c r="G261" s="4"/>
    </row>
    <row r="262" spans="7:7" x14ac:dyDescent="0.25">
      <c r="G262" s="4"/>
    </row>
    <row r="263" spans="7:7" x14ac:dyDescent="0.25">
      <c r="G263" s="4"/>
    </row>
    <row r="264" spans="7:7" x14ac:dyDescent="0.25">
      <c r="G264" s="4"/>
    </row>
    <row r="265" spans="7:7" x14ac:dyDescent="0.25">
      <c r="G265" s="4"/>
    </row>
    <row r="266" spans="7:7" x14ac:dyDescent="0.25">
      <c r="G266" s="4"/>
    </row>
    <row r="267" spans="7:7" x14ac:dyDescent="0.25">
      <c r="G267" s="4"/>
    </row>
    <row r="268" spans="7:7" x14ac:dyDescent="0.25">
      <c r="G268" s="4"/>
    </row>
    <row r="269" spans="7:7" x14ac:dyDescent="0.25">
      <c r="G269" s="4"/>
    </row>
    <row r="270" spans="7:7" x14ac:dyDescent="0.25">
      <c r="G270" s="4"/>
    </row>
    <row r="271" spans="7:7" x14ac:dyDescent="0.25">
      <c r="G271" s="4"/>
    </row>
    <row r="272" spans="7:7" x14ac:dyDescent="0.25">
      <c r="G272" s="4"/>
    </row>
    <row r="273" spans="7:7" x14ac:dyDescent="0.25">
      <c r="G273" s="4"/>
    </row>
    <row r="274" spans="7:7" x14ac:dyDescent="0.25">
      <c r="G274" s="4"/>
    </row>
    <row r="275" spans="7:7" x14ac:dyDescent="0.25">
      <c r="G275" s="4"/>
    </row>
    <row r="276" spans="7:7" x14ac:dyDescent="0.25">
      <c r="G276" s="4"/>
    </row>
    <row r="277" spans="7:7" x14ac:dyDescent="0.25">
      <c r="G277" s="4"/>
    </row>
    <row r="278" spans="7:7" x14ac:dyDescent="0.25">
      <c r="G278" s="4"/>
    </row>
    <row r="279" spans="7:7" x14ac:dyDescent="0.25">
      <c r="G279" s="4"/>
    </row>
    <row r="280" spans="7:7" x14ac:dyDescent="0.25">
      <c r="G280" s="4"/>
    </row>
    <row r="281" spans="7:7" x14ac:dyDescent="0.25">
      <c r="G281" s="4"/>
    </row>
    <row r="282" spans="7:7" x14ac:dyDescent="0.25">
      <c r="G282" s="4"/>
    </row>
    <row r="283" spans="7:7" x14ac:dyDescent="0.25">
      <c r="G283" s="4"/>
    </row>
    <row r="284" spans="7:7" x14ac:dyDescent="0.25">
      <c r="G284" s="4"/>
    </row>
    <row r="285" spans="7:7" x14ac:dyDescent="0.25">
      <c r="G285" s="4"/>
    </row>
    <row r="286" spans="7:7" x14ac:dyDescent="0.25">
      <c r="G286" s="4"/>
    </row>
    <row r="287" spans="7:7" x14ac:dyDescent="0.25">
      <c r="G287" s="4"/>
    </row>
    <row r="288" spans="7:7" x14ac:dyDescent="0.25">
      <c r="G288" s="4"/>
    </row>
    <row r="289" spans="7:7" x14ac:dyDescent="0.25">
      <c r="G289" s="4"/>
    </row>
    <row r="290" spans="7:7" x14ac:dyDescent="0.25">
      <c r="G290" s="4"/>
    </row>
    <row r="291" spans="7:7" x14ac:dyDescent="0.25">
      <c r="G291" s="4"/>
    </row>
    <row r="292" spans="7:7" x14ac:dyDescent="0.25">
      <c r="G292" s="4"/>
    </row>
    <row r="293" spans="7:7" x14ac:dyDescent="0.25">
      <c r="G293" s="4"/>
    </row>
    <row r="294" spans="7:7" x14ac:dyDescent="0.25">
      <c r="G294" s="4"/>
    </row>
    <row r="295" spans="7:7" x14ac:dyDescent="0.25">
      <c r="G295" s="4"/>
    </row>
    <row r="296" spans="7:7" x14ac:dyDescent="0.25">
      <c r="G296" s="4"/>
    </row>
    <row r="297" spans="7:7" x14ac:dyDescent="0.25">
      <c r="G297" s="4"/>
    </row>
    <row r="298" spans="7:7" x14ac:dyDescent="0.25">
      <c r="G298" s="4"/>
    </row>
    <row r="299" spans="7:7" x14ac:dyDescent="0.25">
      <c r="G299" s="4"/>
    </row>
    <row r="300" spans="7:7" x14ac:dyDescent="0.25">
      <c r="G300" s="4"/>
    </row>
    <row r="301" spans="7:7" x14ac:dyDescent="0.25">
      <c r="G301" s="4"/>
    </row>
    <row r="302" spans="7:7" x14ac:dyDescent="0.25">
      <c r="G302" s="4"/>
    </row>
    <row r="303" spans="7:7" x14ac:dyDescent="0.25">
      <c r="G303" s="4"/>
    </row>
    <row r="304" spans="7:7" x14ac:dyDescent="0.25">
      <c r="G304" s="4"/>
    </row>
    <row r="305" spans="7:7" x14ac:dyDescent="0.25">
      <c r="G305" s="4"/>
    </row>
    <row r="306" spans="7:7" x14ac:dyDescent="0.25">
      <c r="G306" s="4"/>
    </row>
    <row r="307" spans="7:7" x14ac:dyDescent="0.25">
      <c r="G307" s="4"/>
    </row>
    <row r="308" spans="7:7" x14ac:dyDescent="0.25">
      <c r="G308" s="4"/>
    </row>
    <row r="309" spans="7:7" x14ac:dyDescent="0.25">
      <c r="G309" s="4"/>
    </row>
    <row r="310" spans="7:7" x14ac:dyDescent="0.25">
      <c r="G310" s="4"/>
    </row>
    <row r="311" spans="7:7" x14ac:dyDescent="0.25">
      <c r="G311" s="4"/>
    </row>
    <row r="312" spans="7:7" x14ac:dyDescent="0.25">
      <c r="G312" s="4"/>
    </row>
    <row r="313" spans="7:7" x14ac:dyDescent="0.25">
      <c r="G313" s="4"/>
    </row>
    <row r="314" spans="7:7" x14ac:dyDescent="0.25">
      <c r="G314" s="4"/>
    </row>
    <row r="315" spans="7:7" x14ac:dyDescent="0.25">
      <c r="G315" s="4"/>
    </row>
    <row r="316" spans="7:7" x14ac:dyDescent="0.25">
      <c r="G316" s="4"/>
    </row>
    <row r="317" spans="7:7" x14ac:dyDescent="0.25">
      <c r="G317" s="4"/>
    </row>
    <row r="318" spans="7:7" x14ac:dyDescent="0.25">
      <c r="G318" s="4"/>
    </row>
    <row r="319" spans="7:7" x14ac:dyDescent="0.25">
      <c r="G319" s="4"/>
    </row>
    <row r="320" spans="7:7" x14ac:dyDescent="0.25">
      <c r="G320" s="4"/>
    </row>
    <row r="321" spans="7:7" x14ac:dyDescent="0.25">
      <c r="G321" s="4"/>
    </row>
    <row r="322" spans="7:7" x14ac:dyDescent="0.25">
      <c r="G322" s="4"/>
    </row>
    <row r="323" spans="7:7" x14ac:dyDescent="0.25">
      <c r="G323" s="4"/>
    </row>
    <row r="324" spans="7:7" x14ac:dyDescent="0.25">
      <c r="G324" s="4"/>
    </row>
    <row r="325" spans="7:7" x14ac:dyDescent="0.25">
      <c r="G325" s="4"/>
    </row>
    <row r="326" spans="7:7" x14ac:dyDescent="0.25">
      <c r="G326" s="4"/>
    </row>
    <row r="327" spans="7:7" x14ac:dyDescent="0.25">
      <c r="G327" s="4"/>
    </row>
    <row r="328" spans="7:7" x14ac:dyDescent="0.25">
      <c r="G328" s="4"/>
    </row>
    <row r="329" spans="7:7" x14ac:dyDescent="0.25">
      <c r="G329" s="4"/>
    </row>
    <row r="330" spans="7:7" x14ac:dyDescent="0.25">
      <c r="G330" s="4"/>
    </row>
    <row r="331" spans="7:7" x14ac:dyDescent="0.25">
      <c r="G331" s="4"/>
    </row>
    <row r="332" spans="7:7" x14ac:dyDescent="0.25">
      <c r="G332" s="4"/>
    </row>
    <row r="333" spans="7:7" x14ac:dyDescent="0.25">
      <c r="G333" s="4"/>
    </row>
    <row r="334" spans="7:7" x14ac:dyDescent="0.25">
      <c r="G334" s="4"/>
    </row>
    <row r="335" spans="7:7" x14ac:dyDescent="0.25">
      <c r="G335" s="4"/>
    </row>
    <row r="336" spans="7:7" x14ac:dyDescent="0.25">
      <c r="G336" s="4"/>
    </row>
    <row r="337" spans="7:7" x14ac:dyDescent="0.25">
      <c r="G337" s="4"/>
    </row>
    <row r="338" spans="7:7" x14ac:dyDescent="0.25">
      <c r="G338" s="4"/>
    </row>
    <row r="339" spans="7:7" x14ac:dyDescent="0.25">
      <c r="G339" s="4"/>
    </row>
    <row r="340" spans="7:7" x14ac:dyDescent="0.25">
      <c r="G340" s="4"/>
    </row>
    <row r="341" spans="7:7" x14ac:dyDescent="0.25">
      <c r="G341" s="4"/>
    </row>
    <row r="342" spans="7:7" x14ac:dyDescent="0.25">
      <c r="G342" s="4"/>
    </row>
    <row r="343" spans="7:7" x14ac:dyDescent="0.25">
      <c r="G343" s="4"/>
    </row>
    <row r="344" spans="7:7" x14ac:dyDescent="0.25">
      <c r="G344" s="4"/>
    </row>
    <row r="345" spans="7:7" x14ac:dyDescent="0.25">
      <c r="G345" s="4"/>
    </row>
    <row r="346" spans="7:7" x14ac:dyDescent="0.25">
      <c r="G346" s="4"/>
    </row>
    <row r="347" spans="7:7" x14ac:dyDescent="0.25">
      <c r="G347" s="4"/>
    </row>
    <row r="348" spans="7:7" x14ac:dyDescent="0.25">
      <c r="G348" s="4"/>
    </row>
    <row r="349" spans="7:7" x14ac:dyDescent="0.25">
      <c r="G349" s="4"/>
    </row>
    <row r="350" spans="7:7" x14ac:dyDescent="0.25">
      <c r="G350" s="4"/>
    </row>
    <row r="351" spans="7:7" x14ac:dyDescent="0.25">
      <c r="G351" s="4"/>
    </row>
    <row r="352" spans="7:7" x14ac:dyDescent="0.25">
      <c r="G352" s="4"/>
    </row>
    <row r="353" spans="7:7" x14ac:dyDescent="0.25">
      <c r="G353" s="4"/>
    </row>
    <row r="354" spans="7:7" x14ac:dyDescent="0.25">
      <c r="G354" s="4"/>
    </row>
    <row r="355" spans="7:7" x14ac:dyDescent="0.25">
      <c r="G355" s="4"/>
    </row>
    <row r="356" spans="7:7" x14ac:dyDescent="0.25">
      <c r="G356" s="4"/>
    </row>
    <row r="357" spans="7:7" x14ac:dyDescent="0.25">
      <c r="G357" s="4"/>
    </row>
    <row r="358" spans="7:7" x14ac:dyDescent="0.25">
      <c r="G358" s="4"/>
    </row>
    <row r="359" spans="7:7" x14ac:dyDescent="0.25">
      <c r="G359" s="4"/>
    </row>
    <row r="360" spans="7:7" x14ac:dyDescent="0.25">
      <c r="G360" s="4"/>
    </row>
    <row r="361" spans="7:7" x14ac:dyDescent="0.25">
      <c r="G361" s="4"/>
    </row>
    <row r="362" spans="7:7" x14ac:dyDescent="0.25">
      <c r="G362" s="4"/>
    </row>
    <row r="363" spans="7:7" x14ac:dyDescent="0.25">
      <c r="G363" s="4"/>
    </row>
    <row r="364" spans="7:7" x14ac:dyDescent="0.25">
      <c r="G364" s="4"/>
    </row>
    <row r="365" spans="7:7" x14ac:dyDescent="0.25">
      <c r="G365" s="4"/>
    </row>
    <row r="366" spans="7:7" x14ac:dyDescent="0.25">
      <c r="G366" s="4"/>
    </row>
    <row r="367" spans="7:7" x14ac:dyDescent="0.25">
      <c r="G367" s="4"/>
    </row>
    <row r="368" spans="7:7" x14ac:dyDescent="0.25">
      <c r="G368" s="4"/>
    </row>
    <row r="369" spans="7:7" x14ac:dyDescent="0.25">
      <c r="G369" s="4"/>
    </row>
    <row r="370" spans="7:7" x14ac:dyDescent="0.25">
      <c r="G370" s="4"/>
    </row>
    <row r="371" spans="7:7" x14ac:dyDescent="0.25">
      <c r="G371" s="4"/>
    </row>
    <row r="372" spans="7:7" x14ac:dyDescent="0.25">
      <c r="G372" s="4"/>
    </row>
    <row r="373" spans="7:7" x14ac:dyDescent="0.25">
      <c r="G373" s="4"/>
    </row>
    <row r="374" spans="7:7" x14ac:dyDescent="0.25">
      <c r="G374" s="4"/>
    </row>
    <row r="375" spans="7:7" x14ac:dyDescent="0.25">
      <c r="G375" s="4"/>
    </row>
    <row r="376" spans="7:7" x14ac:dyDescent="0.25">
      <c r="G376" s="4"/>
    </row>
    <row r="377" spans="7:7" x14ac:dyDescent="0.25">
      <c r="G377" s="4"/>
    </row>
    <row r="378" spans="7:7" x14ac:dyDescent="0.25">
      <c r="G378" s="4"/>
    </row>
    <row r="379" spans="7:7" x14ac:dyDescent="0.25">
      <c r="G379" s="4"/>
    </row>
    <row r="380" spans="7:7" x14ac:dyDescent="0.25">
      <c r="G380" s="4"/>
    </row>
    <row r="381" spans="7:7" x14ac:dyDescent="0.25">
      <c r="G381" s="4"/>
    </row>
    <row r="382" spans="7:7" x14ac:dyDescent="0.25">
      <c r="G382" s="4"/>
    </row>
    <row r="383" spans="7:7" x14ac:dyDescent="0.25">
      <c r="G383" s="4"/>
    </row>
    <row r="384" spans="7:7" x14ac:dyDescent="0.25">
      <c r="G384" s="4"/>
    </row>
    <row r="385" spans="7:7" x14ac:dyDescent="0.25">
      <c r="G385" s="4"/>
    </row>
    <row r="386" spans="7:7" x14ac:dyDescent="0.25">
      <c r="G386" s="4"/>
    </row>
    <row r="387" spans="7:7" x14ac:dyDescent="0.25">
      <c r="G387" s="4"/>
    </row>
    <row r="388" spans="7:7" x14ac:dyDescent="0.25">
      <c r="G388" s="4"/>
    </row>
    <row r="389" spans="7:7" x14ac:dyDescent="0.25">
      <c r="G389" s="4"/>
    </row>
    <row r="390" spans="7:7" x14ac:dyDescent="0.25">
      <c r="G390" s="4"/>
    </row>
    <row r="391" spans="7:7" x14ac:dyDescent="0.25">
      <c r="G391" s="4"/>
    </row>
    <row r="392" spans="7:7" x14ac:dyDescent="0.25">
      <c r="G392" s="4"/>
    </row>
    <row r="393" spans="7:7" x14ac:dyDescent="0.25">
      <c r="G393" s="4"/>
    </row>
    <row r="394" spans="7:7" x14ac:dyDescent="0.25">
      <c r="G394" s="4"/>
    </row>
    <row r="395" spans="7:7" x14ac:dyDescent="0.25">
      <c r="G395" s="4"/>
    </row>
    <row r="396" spans="7:7" x14ac:dyDescent="0.25">
      <c r="G396" s="4"/>
    </row>
    <row r="397" spans="7:7" x14ac:dyDescent="0.25">
      <c r="G397" s="4"/>
    </row>
    <row r="398" spans="7:7" x14ac:dyDescent="0.25">
      <c r="G398" s="4"/>
    </row>
    <row r="399" spans="7:7" x14ac:dyDescent="0.25">
      <c r="G399" s="4"/>
    </row>
    <row r="400" spans="7:7" x14ac:dyDescent="0.25">
      <c r="G400" s="4"/>
    </row>
    <row r="401" spans="7:7" x14ac:dyDescent="0.25">
      <c r="G401" s="4"/>
    </row>
    <row r="402" spans="7:7" x14ac:dyDescent="0.25">
      <c r="G402" s="4"/>
    </row>
    <row r="403" spans="7:7" x14ac:dyDescent="0.25">
      <c r="G403" s="4"/>
    </row>
    <row r="404" spans="7:7" x14ac:dyDescent="0.25">
      <c r="G404" s="4"/>
    </row>
    <row r="405" spans="7:7" x14ac:dyDescent="0.25">
      <c r="G405" s="4"/>
    </row>
    <row r="406" spans="7:7" x14ac:dyDescent="0.25">
      <c r="G406" s="4"/>
    </row>
    <row r="407" spans="7:7" x14ac:dyDescent="0.25">
      <c r="G407" s="4"/>
    </row>
    <row r="408" spans="7:7" x14ac:dyDescent="0.25">
      <c r="G408" s="4"/>
    </row>
    <row r="409" spans="7:7" x14ac:dyDescent="0.25">
      <c r="G409" s="4"/>
    </row>
    <row r="410" spans="7:7" x14ac:dyDescent="0.25">
      <c r="G410" s="4"/>
    </row>
    <row r="411" spans="7:7" x14ac:dyDescent="0.25">
      <c r="G411" s="4"/>
    </row>
    <row r="412" spans="7:7" x14ac:dyDescent="0.25">
      <c r="G412" s="4"/>
    </row>
    <row r="413" spans="7:7" x14ac:dyDescent="0.25">
      <c r="G413" s="4"/>
    </row>
    <row r="414" spans="7:7" x14ac:dyDescent="0.25">
      <c r="G414" s="4"/>
    </row>
    <row r="415" spans="7:7" x14ac:dyDescent="0.25">
      <c r="G415" s="4"/>
    </row>
    <row r="416" spans="7:7" x14ac:dyDescent="0.25">
      <c r="G416" s="4"/>
    </row>
    <row r="417" spans="7:7" x14ac:dyDescent="0.25">
      <c r="G417" s="4"/>
    </row>
    <row r="418" spans="7:7" x14ac:dyDescent="0.25">
      <c r="G418" s="4"/>
    </row>
    <row r="419" spans="7:7" x14ac:dyDescent="0.25">
      <c r="G419" s="4"/>
    </row>
    <row r="420" spans="7:7" x14ac:dyDescent="0.25">
      <c r="G420" s="4"/>
    </row>
    <row r="421" spans="7:7" x14ac:dyDescent="0.25">
      <c r="G421" s="4"/>
    </row>
    <row r="422" spans="7:7" x14ac:dyDescent="0.25">
      <c r="G422" s="4"/>
    </row>
    <row r="423" spans="7:7" x14ac:dyDescent="0.25">
      <c r="G423" s="4"/>
    </row>
    <row r="424" spans="7:7" x14ac:dyDescent="0.25">
      <c r="G424" s="4"/>
    </row>
    <row r="425" spans="7:7" x14ac:dyDescent="0.25">
      <c r="G425" s="4"/>
    </row>
    <row r="426" spans="7:7" x14ac:dyDescent="0.25">
      <c r="G426" s="4"/>
    </row>
    <row r="427" spans="7:7" x14ac:dyDescent="0.25">
      <c r="G427" s="4"/>
    </row>
    <row r="428" spans="7:7" x14ac:dyDescent="0.25">
      <c r="G428" s="4"/>
    </row>
    <row r="429" spans="7:7" x14ac:dyDescent="0.25">
      <c r="G429" s="4"/>
    </row>
    <row r="430" spans="7:7" x14ac:dyDescent="0.25">
      <c r="G430" s="4"/>
    </row>
    <row r="431" spans="7:7" x14ac:dyDescent="0.25">
      <c r="G431" s="4"/>
    </row>
    <row r="432" spans="7:7" x14ac:dyDescent="0.25">
      <c r="G432" s="4"/>
    </row>
    <row r="433" spans="7:7" x14ac:dyDescent="0.25">
      <c r="G433" s="4"/>
    </row>
    <row r="434" spans="7:7" x14ac:dyDescent="0.25">
      <c r="G434" s="4"/>
    </row>
    <row r="435" spans="7:7" x14ac:dyDescent="0.25">
      <c r="G435" s="4"/>
    </row>
    <row r="436" spans="7:7" x14ac:dyDescent="0.25">
      <c r="G436" s="4"/>
    </row>
    <row r="437" spans="7:7" x14ac:dyDescent="0.25">
      <c r="G437" s="4"/>
    </row>
    <row r="438" spans="7:7" x14ac:dyDescent="0.25">
      <c r="G438" s="4"/>
    </row>
    <row r="439" spans="7:7" x14ac:dyDescent="0.25">
      <c r="G439" s="4"/>
    </row>
    <row r="440" spans="7:7" x14ac:dyDescent="0.25">
      <c r="G440" s="4"/>
    </row>
    <row r="441" spans="7:7" x14ac:dyDescent="0.25">
      <c r="G441" s="4"/>
    </row>
    <row r="442" spans="7:7" x14ac:dyDescent="0.25">
      <c r="G442" s="4"/>
    </row>
    <row r="443" spans="7:7" x14ac:dyDescent="0.25">
      <c r="G443" s="4"/>
    </row>
    <row r="444" spans="7:7" x14ac:dyDescent="0.25">
      <c r="G444" s="4"/>
    </row>
    <row r="445" spans="7:7" x14ac:dyDescent="0.25">
      <c r="G445" s="4"/>
    </row>
    <row r="446" spans="7:7" x14ac:dyDescent="0.25">
      <c r="G446" s="4"/>
    </row>
    <row r="447" spans="7:7" x14ac:dyDescent="0.25">
      <c r="G447" s="4"/>
    </row>
    <row r="448" spans="7:7" x14ac:dyDescent="0.25">
      <c r="G448" s="4"/>
    </row>
    <row r="449" spans="7:7" x14ac:dyDescent="0.25">
      <c r="G449" s="4"/>
    </row>
    <row r="450" spans="7:7" x14ac:dyDescent="0.25">
      <c r="G450" s="4"/>
    </row>
    <row r="451" spans="7:7" x14ac:dyDescent="0.25">
      <c r="G451" s="4"/>
    </row>
    <row r="452" spans="7:7" x14ac:dyDescent="0.25">
      <c r="G452" s="4"/>
    </row>
    <row r="453" spans="7:7" x14ac:dyDescent="0.25">
      <c r="G453" s="4"/>
    </row>
    <row r="454" spans="7:7" x14ac:dyDescent="0.25">
      <c r="G454" s="4"/>
    </row>
    <row r="455" spans="7:7" x14ac:dyDescent="0.25">
      <c r="G455" s="4"/>
    </row>
    <row r="456" spans="7:7" x14ac:dyDescent="0.25">
      <c r="G456" s="4"/>
    </row>
    <row r="457" spans="7:7" x14ac:dyDescent="0.25">
      <c r="G457" s="4"/>
    </row>
    <row r="458" spans="7:7" x14ac:dyDescent="0.25">
      <c r="G458" s="4"/>
    </row>
    <row r="459" spans="7:7" x14ac:dyDescent="0.25">
      <c r="G459" s="4"/>
    </row>
    <row r="460" spans="7:7" x14ac:dyDescent="0.25">
      <c r="G460" s="4"/>
    </row>
    <row r="461" spans="7:7" x14ac:dyDescent="0.25">
      <c r="G461" s="4"/>
    </row>
    <row r="462" spans="7:7" x14ac:dyDescent="0.25">
      <c r="G462" s="4"/>
    </row>
    <row r="463" spans="7:7" x14ac:dyDescent="0.25">
      <c r="G463" s="4"/>
    </row>
    <row r="464" spans="7:7" x14ac:dyDescent="0.25">
      <c r="G464" s="4"/>
    </row>
    <row r="465" spans="7:7" x14ac:dyDescent="0.25">
      <c r="G465" s="4"/>
    </row>
    <row r="466" spans="7:7" x14ac:dyDescent="0.25">
      <c r="G466" s="4"/>
    </row>
    <row r="467" spans="7:7" x14ac:dyDescent="0.25">
      <c r="G467" s="4"/>
    </row>
    <row r="468" spans="7:7" x14ac:dyDescent="0.25">
      <c r="G468" s="4"/>
    </row>
    <row r="469" spans="7:7" x14ac:dyDescent="0.25">
      <c r="G469" s="4"/>
    </row>
    <row r="470" spans="7:7" x14ac:dyDescent="0.25">
      <c r="G470" s="4"/>
    </row>
    <row r="471" spans="7:7" x14ac:dyDescent="0.25">
      <c r="G471" s="4"/>
    </row>
    <row r="472" spans="7:7" x14ac:dyDescent="0.25">
      <c r="G472" s="4"/>
    </row>
    <row r="473" spans="7:7" x14ac:dyDescent="0.25">
      <c r="G473" s="4"/>
    </row>
    <row r="474" spans="7:7" x14ac:dyDescent="0.25">
      <c r="G474" s="4"/>
    </row>
    <row r="475" spans="7:7" x14ac:dyDescent="0.25">
      <c r="G475" s="4"/>
    </row>
    <row r="476" spans="7:7" x14ac:dyDescent="0.25">
      <c r="G476" s="4"/>
    </row>
    <row r="477" spans="7:7" x14ac:dyDescent="0.25">
      <c r="G477" s="4"/>
    </row>
    <row r="478" spans="7:7" x14ac:dyDescent="0.25">
      <c r="G478" s="4"/>
    </row>
    <row r="479" spans="7:7" x14ac:dyDescent="0.25">
      <c r="G479" s="4"/>
    </row>
    <row r="480" spans="7:7" x14ac:dyDescent="0.25">
      <c r="G480" s="4"/>
    </row>
  </sheetData>
  <mergeCells count="3">
    <mergeCell ref="E1:F1"/>
    <mergeCell ref="A16:C16"/>
    <mergeCell ref="A13:C13"/>
  </mergeCells>
  <pageMargins left="0.7" right="0.7" top="0.75" bottom="0.75" header="0.3" footer="0.3"/>
  <pageSetup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8"/>
  <sheetViews>
    <sheetView workbookViewId="0">
      <selection activeCell="B13" sqref="B13"/>
    </sheetView>
  </sheetViews>
  <sheetFormatPr defaultRowHeight="15" x14ac:dyDescent="0.25"/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9"/>
  <sheetViews>
    <sheetView zoomScaleNormal="100" workbookViewId="0">
      <selection activeCell="B24" sqref="B24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1" t="s">
        <v>8</v>
      </c>
    </row>
    <row r="3" spans="1:13" x14ac:dyDescent="0.25">
      <c r="A3" t="s">
        <v>22</v>
      </c>
      <c r="B3" t="s">
        <v>47</v>
      </c>
    </row>
    <row r="5" spans="1:13" x14ac:dyDescent="0.25">
      <c r="A5" s="39"/>
      <c r="B5" s="39" t="s">
        <v>25</v>
      </c>
      <c r="C5" s="39" t="s">
        <v>26</v>
      </c>
      <c r="D5" s="39" t="s">
        <v>42</v>
      </c>
    </row>
    <row r="6" spans="1:13" x14ac:dyDescent="0.25">
      <c r="A6" s="26" t="s">
        <v>35</v>
      </c>
      <c r="B6" s="32">
        <f>SUM(B17,B26,B29)</f>
        <v>7000</v>
      </c>
      <c r="C6" s="32">
        <f>SUM(C17,C26,C29)</f>
        <v>7000</v>
      </c>
      <c r="D6" s="32">
        <f>SUM(D17,D26,D29)</f>
        <v>0</v>
      </c>
    </row>
    <row r="8" spans="1:13" x14ac:dyDescent="0.25">
      <c r="A8" s="37" t="s">
        <v>43</v>
      </c>
      <c r="B8" s="38" t="s">
        <v>29</v>
      </c>
      <c r="C8" s="38" t="s">
        <v>30</v>
      </c>
      <c r="D8" s="38" t="s">
        <v>31</v>
      </c>
      <c r="E8" s="23"/>
      <c r="F8" s="23"/>
      <c r="G8" s="23"/>
      <c r="H8" s="23"/>
      <c r="I8" s="23"/>
      <c r="J8" s="23"/>
      <c r="K8" s="23"/>
      <c r="L8" s="23"/>
      <c r="M8" s="23"/>
    </row>
    <row r="9" spans="1:13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x14ac:dyDescent="0.25">
      <c r="A10" s="23"/>
      <c r="B10" s="27"/>
      <c r="C10" s="27"/>
      <c r="D10" s="27">
        <f>B10-C10</f>
        <v>0</v>
      </c>
      <c r="E10" s="23"/>
      <c r="F10" s="23"/>
      <c r="G10" s="23"/>
      <c r="H10" s="23"/>
      <c r="I10" s="23"/>
      <c r="J10" s="23"/>
      <c r="K10" s="23"/>
      <c r="L10" s="23"/>
      <c r="M10" s="23"/>
    </row>
    <row r="11" spans="1:13" x14ac:dyDescent="0.25">
      <c r="A11" s="23"/>
      <c r="B11" s="27"/>
      <c r="C11" s="27"/>
      <c r="D11" s="27"/>
      <c r="E11" s="23"/>
      <c r="F11" s="23"/>
      <c r="G11" s="23"/>
      <c r="H11" s="23"/>
      <c r="I11" s="23"/>
      <c r="J11" s="23"/>
      <c r="K11" s="23"/>
      <c r="L11" s="23"/>
      <c r="M11" s="23"/>
    </row>
    <row r="12" spans="1:13" x14ac:dyDescent="0.25">
      <c r="A12" s="23"/>
      <c r="B12" s="27"/>
      <c r="C12" s="27"/>
      <c r="D12" s="27"/>
      <c r="E12" s="23"/>
      <c r="F12" s="23"/>
      <c r="G12" s="23"/>
      <c r="H12" s="23"/>
      <c r="I12" s="23"/>
      <c r="J12" s="23"/>
      <c r="K12" s="23"/>
      <c r="L12" s="23"/>
      <c r="M12" s="23"/>
    </row>
    <row r="13" spans="1:13" x14ac:dyDescent="0.25">
      <c r="A13" s="23"/>
      <c r="B13" s="27"/>
      <c r="C13" s="27"/>
      <c r="D13" s="27"/>
      <c r="E13" s="23"/>
      <c r="F13" s="23"/>
      <c r="G13" s="23"/>
      <c r="H13" s="23"/>
      <c r="I13" s="23"/>
      <c r="J13" s="23"/>
      <c r="K13" s="23"/>
      <c r="L13" s="23"/>
      <c r="M13" s="23"/>
    </row>
    <row r="14" spans="1:13" x14ac:dyDescent="0.25">
      <c r="A14" s="23"/>
      <c r="B14" s="27"/>
      <c r="C14" s="27"/>
      <c r="D14" s="27"/>
      <c r="E14" s="23"/>
      <c r="F14" s="23"/>
      <c r="G14" s="23"/>
      <c r="H14" s="23"/>
      <c r="I14" s="23"/>
      <c r="J14" s="23"/>
      <c r="K14" s="23"/>
      <c r="L14" s="23"/>
      <c r="M14" s="23"/>
    </row>
    <row r="15" spans="1:13" x14ac:dyDescent="0.25">
      <c r="A15" s="23"/>
      <c r="B15" s="27"/>
      <c r="C15" s="27"/>
      <c r="D15" s="27"/>
      <c r="E15" s="23"/>
      <c r="F15" s="23"/>
      <c r="G15" s="23"/>
      <c r="H15" s="23"/>
      <c r="I15" s="23"/>
      <c r="J15" s="23"/>
      <c r="K15" s="23"/>
      <c r="L15" s="23"/>
      <c r="M15" s="23"/>
    </row>
    <row r="16" spans="1:13" ht="15.75" thickBot="1" x14ac:dyDescent="0.3">
      <c r="A16" s="23"/>
      <c r="B16" s="28"/>
      <c r="C16" s="28"/>
      <c r="D16" s="28"/>
      <c r="E16" s="23"/>
      <c r="F16" s="23"/>
      <c r="G16" s="23"/>
      <c r="H16" s="23"/>
      <c r="I16" s="23"/>
      <c r="J16" s="23"/>
      <c r="K16" s="23"/>
      <c r="L16" s="23"/>
      <c r="M16" s="23"/>
    </row>
    <row r="17" spans="1:13" ht="15.75" thickTop="1" x14ac:dyDescent="0.25">
      <c r="A17" s="23" t="s">
        <v>32</v>
      </c>
      <c r="B17" s="27">
        <f>SUM(B9:B16)</f>
        <v>0</v>
      </c>
      <c r="C17" s="27">
        <f t="shared" ref="C17:D17" si="0">SUM(C9:C16)</f>
        <v>0</v>
      </c>
      <c r="D17" s="27">
        <f t="shared" si="0"/>
        <v>0</v>
      </c>
      <c r="E17" s="23"/>
      <c r="F17" s="23"/>
      <c r="G17" s="23"/>
      <c r="H17" s="23"/>
      <c r="I17" s="23"/>
      <c r="J17" s="23"/>
      <c r="K17" s="23"/>
      <c r="L17" s="23"/>
      <c r="M17" s="23"/>
    </row>
    <row r="19" spans="1:13" x14ac:dyDescent="0.25">
      <c r="A19" s="40" t="s">
        <v>44</v>
      </c>
      <c r="B19" s="40" t="s">
        <v>25</v>
      </c>
      <c r="C19" s="40" t="s">
        <v>26</v>
      </c>
      <c r="D19" s="40" t="s">
        <v>31</v>
      </c>
      <c r="E19" s="24"/>
      <c r="F19" s="24"/>
      <c r="G19" s="24"/>
      <c r="H19" s="24"/>
      <c r="I19" s="24"/>
      <c r="J19" s="24"/>
      <c r="K19" s="24"/>
      <c r="L19" s="24"/>
      <c r="M19" s="24"/>
    </row>
    <row r="20" spans="1:13" x14ac:dyDescent="0.25">
      <c r="A20" s="24"/>
      <c r="B20" s="29"/>
      <c r="C20" s="29"/>
      <c r="D20" s="29"/>
      <c r="E20" s="24"/>
      <c r="F20" s="24"/>
      <c r="G20" s="24"/>
      <c r="H20" s="24"/>
      <c r="I20" s="24"/>
      <c r="J20" s="24"/>
      <c r="K20" s="24"/>
      <c r="L20" s="24"/>
      <c r="M20" s="24"/>
    </row>
    <row r="21" spans="1:13" x14ac:dyDescent="0.25">
      <c r="A21" s="24"/>
      <c r="B21" s="29"/>
      <c r="C21" s="29"/>
      <c r="D21" s="29">
        <f>B21-C21</f>
        <v>0</v>
      </c>
      <c r="E21" s="24"/>
      <c r="F21" s="24"/>
      <c r="G21" s="24"/>
      <c r="H21" s="24"/>
      <c r="I21" s="24"/>
      <c r="J21" s="24"/>
      <c r="K21" s="24"/>
      <c r="L21" s="24"/>
      <c r="M21" s="24"/>
    </row>
    <row r="22" spans="1:13" x14ac:dyDescent="0.25">
      <c r="A22" s="24"/>
      <c r="B22" s="29"/>
      <c r="C22" s="29"/>
      <c r="D22" s="29"/>
      <c r="E22" s="24"/>
      <c r="F22" s="24"/>
      <c r="G22" s="24"/>
      <c r="H22" s="24"/>
      <c r="I22" s="24"/>
      <c r="J22" s="24"/>
      <c r="K22" s="24"/>
      <c r="L22" s="24"/>
      <c r="M22" s="24"/>
    </row>
    <row r="23" spans="1:13" x14ac:dyDescent="0.25">
      <c r="A23" s="24"/>
      <c r="B23" s="29"/>
      <c r="C23" s="29"/>
      <c r="D23" s="29"/>
      <c r="E23" s="24"/>
      <c r="F23" s="24"/>
      <c r="G23" s="24"/>
      <c r="H23" s="24"/>
      <c r="I23" s="24"/>
      <c r="J23" s="24"/>
      <c r="K23" s="24"/>
      <c r="L23" s="24"/>
      <c r="M23" s="24"/>
    </row>
    <row r="24" spans="1:13" x14ac:dyDescent="0.25">
      <c r="A24" s="24"/>
      <c r="B24" s="29"/>
      <c r="C24" s="29"/>
      <c r="D24" s="29"/>
      <c r="E24" s="24"/>
      <c r="F24" s="24"/>
      <c r="G24" s="24"/>
      <c r="H24" s="24"/>
      <c r="I24" s="24"/>
      <c r="J24" s="24"/>
      <c r="K24" s="24"/>
      <c r="L24" s="24"/>
      <c r="M24" s="24"/>
    </row>
    <row r="25" spans="1:13" ht="15.75" thickBot="1" x14ac:dyDescent="0.3">
      <c r="A25" s="24"/>
      <c r="B25" s="30"/>
      <c r="C25" s="30"/>
      <c r="D25" s="30"/>
      <c r="E25" s="24"/>
      <c r="F25" s="24"/>
      <c r="G25" s="24"/>
      <c r="H25" s="24"/>
      <c r="I25" s="24"/>
      <c r="J25" s="24"/>
      <c r="K25" s="24"/>
      <c r="L25" s="24"/>
      <c r="M25" s="24"/>
    </row>
    <row r="26" spans="1:13" ht="15.75" thickTop="1" x14ac:dyDescent="0.25">
      <c r="A26" s="24" t="s">
        <v>33</v>
      </c>
      <c r="B26" s="29">
        <f>SUM(B20:B25)</f>
        <v>0</v>
      </c>
      <c r="C26" s="29">
        <f t="shared" ref="C26:D26" si="1">SUM(C20:C25)</f>
        <v>0</v>
      </c>
      <c r="D26" s="29">
        <f t="shared" si="1"/>
        <v>0</v>
      </c>
      <c r="E26" s="24"/>
      <c r="F26" s="24"/>
      <c r="G26" s="24"/>
      <c r="H26" s="24"/>
      <c r="I26" s="24"/>
      <c r="J26" s="24"/>
      <c r="K26" s="24"/>
      <c r="L26" s="24"/>
      <c r="M26" s="24"/>
    </row>
    <row r="28" spans="1:13" x14ac:dyDescent="0.25">
      <c r="A28" s="41"/>
      <c r="B28" s="41" t="s">
        <v>25</v>
      </c>
      <c r="C28" s="41" t="s">
        <v>26</v>
      </c>
      <c r="D28" s="41" t="s">
        <v>31</v>
      </c>
    </row>
    <row r="29" spans="1:13" x14ac:dyDescent="0.25">
      <c r="A29" s="25" t="s">
        <v>28</v>
      </c>
      <c r="B29" s="31">
        <v>7000</v>
      </c>
      <c r="C29" s="31">
        <v>7000</v>
      </c>
      <c r="D29" s="31">
        <f>B29-C29</f>
        <v>0</v>
      </c>
    </row>
  </sheetData>
  <pageMargins left="0.7" right="0.7" top="0.75" bottom="0.75" header="0.3" footer="0.3"/>
  <pageSetup scale="6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29"/>
  <sheetViews>
    <sheetView view="pageBreakPreview" zoomScale="60" zoomScaleNormal="100" workbookViewId="0">
      <selection activeCell="A10" sqref="A10:C1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1" t="s">
        <v>8</v>
      </c>
    </row>
    <row r="3" spans="1:13" x14ac:dyDescent="0.25">
      <c r="A3" t="s">
        <v>22</v>
      </c>
      <c r="B3" t="s">
        <v>48</v>
      </c>
    </row>
    <row r="5" spans="1:13" x14ac:dyDescent="0.25">
      <c r="A5" s="26"/>
      <c r="B5" s="26" t="s">
        <v>25</v>
      </c>
      <c r="C5" s="26" t="s">
        <v>26</v>
      </c>
      <c r="D5" s="26" t="s">
        <v>34</v>
      </c>
    </row>
    <row r="6" spans="1:13" x14ac:dyDescent="0.25">
      <c r="A6" s="26" t="s">
        <v>35</v>
      </c>
      <c r="B6" s="32">
        <f>SUM(B17,B26,B29)</f>
        <v>9917.27</v>
      </c>
      <c r="C6" s="32">
        <f>SUM(C17,C26,C29)</f>
        <v>9917.27</v>
      </c>
      <c r="D6" s="32">
        <f>SUM(D17,D26,D29)</f>
        <v>0</v>
      </c>
    </row>
    <row r="8" spans="1:13" x14ac:dyDescent="0.25">
      <c r="A8" s="23"/>
      <c r="B8" s="23" t="s">
        <v>29</v>
      </c>
      <c r="C8" s="23" t="s">
        <v>30</v>
      </c>
      <c r="D8" s="23" t="s">
        <v>31</v>
      </c>
      <c r="E8" s="23"/>
      <c r="F8" s="23"/>
      <c r="G8" s="23"/>
      <c r="H8" s="23"/>
      <c r="I8" s="23"/>
      <c r="J8" s="23"/>
      <c r="K8" s="23"/>
      <c r="L8" s="23"/>
      <c r="M8" s="23"/>
    </row>
    <row r="9" spans="1:13" x14ac:dyDescent="0.25">
      <c r="A9" s="23" t="s">
        <v>27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x14ac:dyDescent="0.25">
      <c r="A10" s="23"/>
      <c r="B10" s="27"/>
      <c r="C10" s="27"/>
      <c r="D10" s="27">
        <f>B10-C10</f>
        <v>0</v>
      </c>
      <c r="E10" s="23"/>
      <c r="F10" s="23"/>
      <c r="G10" s="23"/>
      <c r="H10" s="23"/>
      <c r="I10" s="23"/>
      <c r="J10" s="23"/>
      <c r="K10" s="23"/>
      <c r="L10" s="23"/>
      <c r="M10" s="23"/>
    </row>
    <row r="11" spans="1:13" x14ac:dyDescent="0.25">
      <c r="A11" s="23"/>
      <c r="B11" s="27"/>
      <c r="C11" s="27"/>
      <c r="D11" s="27"/>
      <c r="E11" s="23"/>
      <c r="F11" s="23"/>
      <c r="G11" s="23"/>
      <c r="H11" s="23"/>
      <c r="I11" s="23"/>
      <c r="J11" s="23"/>
      <c r="K11" s="23"/>
      <c r="L11" s="23"/>
      <c r="M11" s="23"/>
    </row>
    <row r="12" spans="1:13" x14ac:dyDescent="0.25">
      <c r="A12" s="23"/>
      <c r="B12" s="27"/>
      <c r="C12" s="27"/>
      <c r="D12" s="27"/>
      <c r="E12" s="23"/>
      <c r="F12" s="23"/>
      <c r="G12" s="23"/>
      <c r="H12" s="23"/>
      <c r="I12" s="23"/>
      <c r="J12" s="23"/>
      <c r="K12" s="23"/>
      <c r="L12" s="23"/>
      <c r="M12" s="23"/>
    </row>
    <row r="13" spans="1:13" x14ac:dyDescent="0.25">
      <c r="A13" s="23"/>
      <c r="B13" s="27"/>
      <c r="C13" s="27"/>
      <c r="D13" s="27"/>
      <c r="E13" s="23"/>
      <c r="F13" s="23"/>
      <c r="G13" s="23"/>
      <c r="H13" s="23"/>
      <c r="I13" s="23"/>
      <c r="J13" s="23"/>
      <c r="K13" s="23"/>
      <c r="L13" s="23"/>
      <c r="M13" s="23"/>
    </row>
    <row r="14" spans="1:13" x14ac:dyDescent="0.25">
      <c r="A14" s="23"/>
      <c r="B14" s="27"/>
      <c r="C14" s="27"/>
      <c r="D14" s="27"/>
      <c r="E14" s="23"/>
      <c r="F14" s="23"/>
      <c r="G14" s="23"/>
      <c r="H14" s="23"/>
      <c r="I14" s="23"/>
      <c r="J14" s="23"/>
      <c r="K14" s="23"/>
      <c r="L14" s="23"/>
      <c r="M14" s="23"/>
    </row>
    <row r="15" spans="1:13" x14ac:dyDescent="0.25">
      <c r="A15" s="23"/>
      <c r="B15" s="27"/>
      <c r="C15" s="27"/>
      <c r="D15" s="27"/>
      <c r="E15" s="23"/>
      <c r="F15" s="23"/>
      <c r="G15" s="23"/>
      <c r="H15" s="23"/>
      <c r="I15" s="23"/>
      <c r="J15" s="23"/>
      <c r="K15" s="23"/>
      <c r="L15" s="23"/>
      <c r="M15" s="23"/>
    </row>
    <row r="16" spans="1:13" ht="15.75" thickBot="1" x14ac:dyDescent="0.3">
      <c r="A16" s="23"/>
      <c r="B16" s="28"/>
      <c r="C16" s="28"/>
      <c r="D16" s="28"/>
      <c r="E16" s="23"/>
      <c r="F16" s="23"/>
      <c r="G16" s="23"/>
      <c r="H16" s="23"/>
      <c r="I16" s="23"/>
      <c r="J16" s="23"/>
      <c r="K16" s="23"/>
      <c r="L16" s="23"/>
      <c r="M16" s="23"/>
    </row>
    <row r="17" spans="1:13" ht="15.75" thickTop="1" x14ac:dyDescent="0.25">
      <c r="A17" s="23" t="s">
        <v>32</v>
      </c>
      <c r="B17" s="27">
        <f>SUM(B9:B16)</f>
        <v>0</v>
      </c>
      <c r="C17" s="27">
        <f t="shared" ref="C17:D17" si="0">SUM(C9:C16)</f>
        <v>0</v>
      </c>
      <c r="D17" s="27">
        <f t="shared" si="0"/>
        <v>0</v>
      </c>
      <c r="E17" s="23"/>
      <c r="F17" s="23"/>
      <c r="G17" s="23"/>
      <c r="H17" s="23"/>
      <c r="I17" s="23"/>
      <c r="J17" s="23"/>
      <c r="K17" s="23"/>
      <c r="L17" s="23"/>
      <c r="M17" s="23"/>
    </row>
    <row r="19" spans="1:13" x14ac:dyDescent="0.25">
      <c r="A19" s="24"/>
      <c r="B19" s="24" t="s">
        <v>25</v>
      </c>
      <c r="C19" s="24" t="s">
        <v>26</v>
      </c>
      <c r="D19" s="24" t="s">
        <v>31</v>
      </c>
      <c r="E19" s="24"/>
      <c r="F19" s="24"/>
      <c r="G19" s="24"/>
      <c r="H19" s="24"/>
      <c r="I19" s="24"/>
      <c r="J19" s="24"/>
      <c r="K19" s="24"/>
      <c r="L19" s="24"/>
      <c r="M19" s="24"/>
    </row>
    <row r="20" spans="1:13" x14ac:dyDescent="0.25">
      <c r="A20" s="24" t="s">
        <v>23</v>
      </c>
      <c r="B20" s="29"/>
      <c r="C20" s="29"/>
      <c r="D20" s="29"/>
      <c r="E20" s="24"/>
      <c r="F20" s="24"/>
      <c r="G20" s="24"/>
      <c r="H20" s="24"/>
      <c r="I20" s="24"/>
      <c r="J20" s="24"/>
      <c r="K20" s="24"/>
      <c r="L20" s="24"/>
      <c r="M20" s="24"/>
    </row>
    <row r="21" spans="1:13" x14ac:dyDescent="0.25">
      <c r="A21" s="24"/>
      <c r="B21" s="29"/>
      <c r="C21" s="29"/>
      <c r="D21" s="29">
        <f>B21-C21</f>
        <v>0</v>
      </c>
      <c r="E21" s="24"/>
      <c r="F21" s="24"/>
      <c r="G21" s="24"/>
      <c r="H21" s="24"/>
      <c r="I21" s="24"/>
      <c r="J21" s="24"/>
      <c r="K21" s="24"/>
      <c r="L21" s="24"/>
      <c r="M21" s="24"/>
    </row>
    <row r="22" spans="1:13" x14ac:dyDescent="0.25">
      <c r="A22" s="24"/>
      <c r="B22" s="29"/>
      <c r="C22" s="29"/>
      <c r="D22" s="29"/>
      <c r="E22" s="24"/>
      <c r="F22" s="24"/>
      <c r="G22" s="24"/>
      <c r="H22" s="24"/>
      <c r="I22" s="24"/>
      <c r="J22" s="24"/>
      <c r="K22" s="24"/>
      <c r="L22" s="24"/>
      <c r="M22" s="24"/>
    </row>
    <row r="23" spans="1:13" x14ac:dyDescent="0.25">
      <c r="A23" s="24"/>
      <c r="B23" s="29"/>
      <c r="C23" s="29"/>
      <c r="D23" s="29"/>
      <c r="E23" s="24"/>
      <c r="F23" s="24"/>
      <c r="G23" s="24"/>
      <c r="H23" s="24"/>
      <c r="I23" s="24"/>
      <c r="J23" s="24"/>
      <c r="K23" s="24"/>
      <c r="L23" s="24"/>
      <c r="M23" s="24"/>
    </row>
    <row r="24" spans="1:13" x14ac:dyDescent="0.25">
      <c r="A24" s="24"/>
      <c r="B24" s="29"/>
      <c r="C24" s="29"/>
      <c r="D24" s="29"/>
      <c r="E24" s="24"/>
      <c r="F24" s="24"/>
      <c r="G24" s="24"/>
      <c r="H24" s="24"/>
      <c r="I24" s="24"/>
      <c r="J24" s="24"/>
      <c r="K24" s="24"/>
      <c r="L24" s="24"/>
      <c r="M24" s="24"/>
    </row>
    <row r="25" spans="1:13" ht="15.75" thickBot="1" x14ac:dyDescent="0.3">
      <c r="A25" s="24"/>
      <c r="B25" s="30"/>
      <c r="C25" s="30"/>
      <c r="D25" s="30"/>
      <c r="E25" s="24"/>
      <c r="F25" s="24"/>
      <c r="G25" s="24"/>
      <c r="H25" s="24"/>
      <c r="I25" s="24"/>
      <c r="J25" s="24"/>
      <c r="K25" s="24"/>
      <c r="L25" s="24"/>
      <c r="M25" s="24"/>
    </row>
    <row r="26" spans="1:13" ht="15.75" thickTop="1" x14ac:dyDescent="0.25">
      <c r="A26" s="24" t="s">
        <v>33</v>
      </c>
      <c r="B26" s="29">
        <f>SUM(B20:B25)</f>
        <v>0</v>
      </c>
      <c r="C26" s="29">
        <f t="shared" ref="C26:D26" si="1">SUM(C20:C25)</f>
        <v>0</v>
      </c>
      <c r="D26" s="29">
        <f t="shared" si="1"/>
        <v>0</v>
      </c>
      <c r="E26" s="24"/>
      <c r="F26" s="24"/>
      <c r="G26" s="24"/>
      <c r="H26" s="24"/>
      <c r="I26" s="24"/>
      <c r="J26" s="24"/>
      <c r="K26" s="24"/>
      <c r="L26" s="24"/>
      <c r="M26" s="24"/>
    </row>
    <row r="28" spans="1:13" x14ac:dyDescent="0.25">
      <c r="A28" s="25"/>
      <c r="B28" s="25" t="s">
        <v>25</v>
      </c>
      <c r="C28" s="25" t="s">
        <v>26</v>
      </c>
      <c r="D28" s="25" t="s">
        <v>31</v>
      </c>
    </row>
    <row r="29" spans="1:13" x14ac:dyDescent="0.25">
      <c r="A29" s="25" t="s">
        <v>28</v>
      </c>
      <c r="B29" s="31">
        <v>9917.27</v>
      </c>
      <c r="C29" s="31">
        <v>9917.27</v>
      </c>
      <c r="D29" s="31">
        <f>B29-C29</f>
        <v>0</v>
      </c>
    </row>
  </sheetData>
  <pageMargins left="0.7" right="0.7" top="0.75" bottom="0.75" header="0.3" footer="0.3"/>
  <pageSetup scale="6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29"/>
  <sheetViews>
    <sheetView view="pageBreakPreview" zoomScale="60" zoomScaleNormal="100" workbookViewId="0">
      <selection activeCell="C33" sqref="C3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1" t="s">
        <v>8</v>
      </c>
    </row>
    <row r="3" spans="1:13" x14ac:dyDescent="0.25">
      <c r="A3" t="s">
        <v>22</v>
      </c>
    </row>
    <row r="5" spans="1:13" x14ac:dyDescent="0.25">
      <c r="A5" s="26"/>
      <c r="B5" s="26" t="s">
        <v>25</v>
      </c>
      <c r="C5" s="26" t="s">
        <v>26</v>
      </c>
      <c r="D5" s="26" t="s">
        <v>34</v>
      </c>
    </row>
    <row r="6" spans="1:13" x14ac:dyDescent="0.25">
      <c r="A6" s="26" t="s">
        <v>35</v>
      </c>
      <c r="B6" s="32"/>
      <c r="C6" s="32"/>
      <c r="D6" s="32">
        <f>SUM(D17,D26,D29)</f>
        <v>0</v>
      </c>
    </row>
    <row r="8" spans="1:13" x14ac:dyDescent="0.25">
      <c r="A8" s="23"/>
      <c r="B8" s="23" t="s">
        <v>29</v>
      </c>
      <c r="C8" s="23" t="s">
        <v>30</v>
      </c>
      <c r="D8" s="23" t="s">
        <v>31</v>
      </c>
      <c r="E8" s="23"/>
      <c r="F8" s="23"/>
      <c r="G8" s="23"/>
      <c r="H8" s="23"/>
      <c r="I8" s="23"/>
      <c r="J8" s="23"/>
      <c r="K8" s="23"/>
      <c r="L8" s="23"/>
      <c r="M8" s="23"/>
    </row>
    <row r="9" spans="1:13" x14ac:dyDescent="0.25">
      <c r="A9" s="23" t="s">
        <v>27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x14ac:dyDescent="0.25">
      <c r="A10" s="23"/>
      <c r="B10" s="27"/>
      <c r="C10" s="27"/>
      <c r="D10" s="27">
        <f>B10-C10</f>
        <v>0</v>
      </c>
      <c r="E10" s="23"/>
      <c r="F10" s="23"/>
      <c r="G10" s="23"/>
      <c r="H10" s="23"/>
      <c r="I10" s="23"/>
      <c r="J10" s="23"/>
      <c r="K10" s="23"/>
      <c r="L10" s="23"/>
      <c r="M10" s="23"/>
    </row>
    <row r="11" spans="1:13" x14ac:dyDescent="0.25">
      <c r="A11" s="23"/>
      <c r="B11" s="27"/>
      <c r="C11" s="27"/>
      <c r="D11" s="27"/>
      <c r="E11" s="23"/>
      <c r="F11" s="23"/>
      <c r="G11" s="23"/>
      <c r="H11" s="23"/>
      <c r="I11" s="23"/>
      <c r="J11" s="23"/>
      <c r="K11" s="23"/>
      <c r="L11" s="23"/>
      <c r="M11" s="23"/>
    </row>
    <row r="12" spans="1:13" x14ac:dyDescent="0.25">
      <c r="A12" s="23"/>
      <c r="B12" s="27"/>
      <c r="C12" s="27"/>
      <c r="D12" s="27"/>
      <c r="E12" s="23"/>
      <c r="F12" s="23"/>
      <c r="G12" s="23"/>
      <c r="H12" s="23"/>
      <c r="I12" s="23"/>
      <c r="J12" s="23"/>
      <c r="K12" s="23"/>
      <c r="L12" s="23"/>
      <c r="M12" s="23"/>
    </row>
    <row r="13" spans="1:13" x14ac:dyDescent="0.25">
      <c r="A13" s="23"/>
      <c r="B13" s="27"/>
      <c r="C13" s="27"/>
      <c r="D13" s="27"/>
      <c r="E13" s="23"/>
      <c r="F13" s="23"/>
      <c r="G13" s="23"/>
      <c r="H13" s="23"/>
      <c r="I13" s="23"/>
      <c r="J13" s="23"/>
      <c r="K13" s="23"/>
      <c r="L13" s="23"/>
      <c r="M13" s="23"/>
    </row>
    <row r="14" spans="1:13" x14ac:dyDescent="0.25">
      <c r="A14" s="23"/>
      <c r="B14" s="27"/>
      <c r="C14" s="27"/>
      <c r="D14" s="27"/>
      <c r="E14" s="23"/>
      <c r="F14" s="23"/>
      <c r="G14" s="23"/>
      <c r="H14" s="23"/>
      <c r="I14" s="23"/>
      <c r="J14" s="23"/>
      <c r="K14" s="23"/>
      <c r="L14" s="23"/>
      <c r="M14" s="23"/>
    </row>
    <row r="15" spans="1:13" x14ac:dyDescent="0.25">
      <c r="A15" s="23"/>
      <c r="B15" s="27"/>
      <c r="C15" s="27"/>
      <c r="D15" s="27"/>
      <c r="E15" s="23"/>
      <c r="F15" s="23"/>
      <c r="G15" s="23"/>
      <c r="H15" s="23"/>
      <c r="I15" s="23"/>
      <c r="J15" s="23"/>
      <c r="K15" s="23"/>
      <c r="L15" s="23"/>
      <c r="M15" s="23"/>
    </row>
    <row r="16" spans="1:13" ht="15.75" thickBot="1" x14ac:dyDescent="0.3">
      <c r="A16" s="23"/>
      <c r="B16" s="28"/>
      <c r="C16" s="28"/>
      <c r="D16" s="28"/>
      <c r="E16" s="23"/>
      <c r="F16" s="23"/>
      <c r="G16" s="23"/>
      <c r="H16" s="23"/>
      <c r="I16" s="23"/>
      <c r="J16" s="23"/>
      <c r="K16" s="23"/>
      <c r="L16" s="23"/>
      <c r="M16" s="23"/>
    </row>
    <row r="17" spans="1:13" ht="15.75" thickTop="1" x14ac:dyDescent="0.25">
      <c r="A17" s="23" t="s">
        <v>32</v>
      </c>
      <c r="B17" s="27">
        <f>SUM(B9:B16)</f>
        <v>0</v>
      </c>
      <c r="C17" s="27">
        <f t="shared" ref="C17:D17" si="0">SUM(C9:C16)</f>
        <v>0</v>
      </c>
      <c r="D17" s="27">
        <f t="shared" si="0"/>
        <v>0</v>
      </c>
      <c r="E17" s="23"/>
      <c r="F17" s="23"/>
      <c r="G17" s="23"/>
      <c r="H17" s="23"/>
      <c r="I17" s="23"/>
      <c r="J17" s="23"/>
      <c r="K17" s="23"/>
      <c r="L17" s="23"/>
      <c r="M17" s="23"/>
    </row>
    <row r="19" spans="1:13" x14ac:dyDescent="0.25">
      <c r="A19" s="24"/>
      <c r="B19" s="24" t="s">
        <v>25</v>
      </c>
      <c r="C19" s="24" t="s">
        <v>26</v>
      </c>
      <c r="D19" s="24" t="s">
        <v>31</v>
      </c>
      <c r="E19" s="24"/>
      <c r="F19" s="24"/>
      <c r="G19" s="24"/>
      <c r="H19" s="24"/>
      <c r="I19" s="24"/>
      <c r="J19" s="24"/>
      <c r="K19" s="24"/>
      <c r="L19" s="24"/>
      <c r="M19" s="24"/>
    </row>
    <row r="20" spans="1:13" x14ac:dyDescent="0.25">
      <c r="A20" s="24" t="s">
        <v>23</v>
      </c>
      <c r="B20" s="29"/>
      <c r="C20" s="29"/>
      <c r="D20" s="29"/>
      <c r="E20" s="24"/>
      <c r="F20" s="24"/>
      <c r="G20" s="24"/>
      <c r="H20" s="24"/>
      <c r="I20" s="24"/>
      <c r="J20" s="24"/>
      <c r="K20" s="24"/>
      <c r="L20" s="24"/>
      <c r="M20" s="24"/>
    </row>
    <row r="21" spans="1:13" x14ac:dyDescent="0.25">
      <c r="A21" s="24"/>
      <c r="B21" s="29"/>
      <c r="C21" s="29"/>
      <c r="D21" s="29">
        <f>B21-C21</f>
        <v>0</v>
      </c>
      <c r="E21" s="24"/>
      <c r="F21" s="24"/>
      <c r="G21" s="24"/>
      <c r="H21" s="24"/>
      <c r="I21" s="24"/>
      <c r="J21" s="24"/>
      <c r="K21" s="24"/>
      <c r="L21" s="24"/>
      <c r="M21" s="24"/>
    </row>
    <row r="22" spans="1:13" x14ac:dyDescent="0.25">
      <c r="A22" s="24"/>
      <c r="B22" s="29"/>
      <c r="C22" s="29"/>
      <c r="D22" s="29"/>
      <c r="E22" s="24"/>
      <c r="F22" s="24"/>
      <c r="G22" s="24"/>
      <c r="H22" s="24"/>
      <c r="I22" s="24"/>
      <c r="J22" s="24"/>
      <c r="K22" s="24"/>
      <c r="L22" s="24"/>
      <c r="M22" s="24"/>
    </row>
    <row r="23" spans="1:13" x14ac:dyDescent="0.25">
      <c r="A23" s="24"/>
      <c r="B23" s="29"/>
      <c r="C23" s="29"/>
      <c r="D23" s="29"/>
      <c r="E23" s="24"/>
      <c r="F23" s="24"/>
      <c r="G23" s="24"/>
      <c r="H23" s="24"/>
      <c r="I23" s="24"/>
      <c r="J23" s="24"/>
      <c r="K23" s="24"/>
      <c r="L23" s="24"/>
      <c r="M23" s="24"/>
    </row>
    <row r="24" spans="1:13" x14ac:dyDescent="0.25">
      <c r="A24" s="24"/>
      <c r="B24" s="29"/>
      <c r="C24" s="29"/>
      <c r="D24" s="29"/>
      <c r="E24" s="24"/>
      <c r="F24" s="24"/>
      <c r="G24" s="24"/>
      <c r="H24" s="24"/>
      <c r="I24" s="24"/>
      <c r="J24" s="24"/>
      <c r="K24" s="24"/>
      <c r="L24" s="24"/>
      <c r="M24" s="24"/>
    </row>
    <row r="25" spans="1:13" ht="15.75" thickBot="1" x14ac:dyDescent="0.3">
      <c r="A25" s="24"/>
      <c r="B25" s="30"/>
      <c r="C25" s="30"/>
      <c r="D25" s="30"/>
      <c r="E25" s="24"/>
      <c r="F25" s="24"/>
      <c r="G25" s="24"/>
      <c r="H25" s="24"/>
      <c r="I25" s="24"/>
      <c r="J25" s="24"/>
      <c r="K25" s="24"/>
      <c r="L25" s="24"/>
      <c r="M25" s="24"/>
    </row>
    <row r="26" spans="1:13" ht="15.75" thickTop="1" x14ac:dyDescent="0.25">
      <c r="A26" s="24" t="s">
        <v>33</v>
      </c>
      <c r="B26" s="29">
        <f>SUM(B20:B25)</f>
        <v>0</v>
      </c>
      <c r="C26" s="29">
        <f t="shared" ref="C26:D26" si="1">SUM(C20:C25)</f>
        <v>0</v>
      </c>
      <c r="D26" s="29">
        <f t="shared" si="1"/>
        <v>0</v>
      </c>
      <c r="E26" s="24"/>
      <c r="F26" s="24"/>
      <c r="G26" s="24"/>
      <c r="H26" s="24"/>
      <c r="I26" s="24"/>
      <c r="J26" s="24"/>
      <c r="K26" s="24"/>
      <c r="L26" s="24"/>
      <c r="M26" s="24"/>
    </row>
    <row r="28" spans="1:13" x14ac:dyDescent="0.25">
      <c r="A28" s="25"/>
      <c r="B28" s="25" t="s">
        <v>25</v>
      </c>
      <c r="C28" s="25" t="s">
        <v>26</v>
      </c>
      <c r="D28" s="25" t="s">
        <v>31</v>
      </c>
    </row>
    <row r="29" spans="1:13" x14ac:dyDescent="0.25">
      <c r="A29" s="25" t="s">
        <v>28</v>
      </c>
      <c r="B29" s="31"/>
      <c r="C29" s="31"/>
      <c r="D29" s="31">
        <f>B29-C29</f>
        <v>0</v>
      </c>
    </row>
  </sheetData>
  <pageMargins left="0.7" right="0.7" top="0.75" bottom="0.75" header="0.3" footer="0.3"/>
  <pageSetup scale="6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29"/>
  <sheetViews>
    <sheetView view="pageBreakPreview" zoomScale="60" zoomScaleNormal="100"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1" t="s">
        <v>8</v>
      </c>
    </row>
    <row r="3" spans="1:13" x14ac:dyDescent="0.25">
      <c r="A3" t="s">
        <v>22</v>
      </c>
    </row>
    <row r="5" spans="1:13" x14ac:dyDescent="0.25">
      <c r="A5" s="26"/>
      <c r="B5" s="26" t="s">
        <v>25</v>
      </c>
      <c r="C5" s="26" t="s">
        <v>26</v>
      </c>
      <c r="D5" s="26" t="s">
        <v>34</v>
      </c>
    </row>
    <row r="6" spans="1:13" x14ac:dyDescent="0.25">
      <c r="A6" s="26" t="s">
        <v>35</v>
      </c>
      <c r="B6" s="32"/>
      <c r="C6" s="32"/>
      <c r="D6" s="32"/>
    </row>
    <row r="8" spans="1:13" x14ac:dyDescent="0.25">
      <c r="A8" s="23"/>
      <c r="B8" s="23" t="s">
        <v>29</v>
      </c>
      <c r="C8" s="23" t="s">
        <v>30</v>
      </c>
      <c r="D8" s="23" t="s">
        <v>31</v>
      </c>
      <c r="E8" s="23"/>
      <c r="F8" s="23"/>
      <c r="G8" s="23"/>
      <c r="H8" s="23"/>
      <c r="I8" s="23"/>
      <c r="J8" s="23"/>
      <c r="K8" s="23"/>
      <c r="L8" s="23"/>
      <c r="M8" s="23"/>
    </row>
    <row r="9" spans="1:13" x14ac:dyDescent="0.25">
      <c r="A9" s="23" t="s">
        <v>27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x14ac:dyDescent="0.25">
      <c r="A10" s="23"/>
      <c r="B10" s="27"/>
      <c r="C10" s="27"/>
      <c r="D10" s="27">
        <f>B10-C10</f>
        <v>0</v>
      </c>
      <c r="E10" s="23"/>
      <c r="F10" s="23"/>
      <c r="G10" s="23"/>
      <c r="H10" s="23"/>
      <c r="I10" s="23"/>
      <c r="J10" s="23"/>
      <c r="K10" s="23"/>
      <c r="L10" s="23"/>
      <c r="M10" s="23"/>
    </row>
    <row r="11" spans="1:13" x14ac:dyDescent="0.25">
      <c r="A11" s="23"/>
      <c r="B11" s="27"/>
      <c r="C11" s="27"/>
      <c r="D11" s="27"/>
      <c r="E11" s="23"/>
      <c r="F11" s="23"/>
      <c r="G11" s="23"/>
      <c r="H11" s="23"/>
      <c r="I11" s="23"/>
      <c r="J11" s="23"/>
      <c r="K11" s="23"/>
      <c r="L11" s="23"/>
      <c r="M11" s="23"/>
    </row>
    <row r="12" spans="1:13" x14ac:dyDescent="0.25">
      <c r="A12" s="23"/>
      <c r="B12" s="27"/>
      <c r="C12" s="27"/>
      <c r="D12" s="27"/>
      <c r="E12" s="23"/>
      <c r="F12" s="23"/>
      <c r="G12" s="23"/>
      <c r="H12" s="23"/>
      <c r="I12" s="23"/>
      <c r="J12" s="23"/>
      <c r="K12" s="23"/>
      <c r="L12" s="23"/>
      <c r="M12" s="23"/>
    </row>
    <row r="13" spans="1:13" x14ac:dyDescent="0.25">
      <c r="A13" s="23"/>
      <c r="B13" s="27"/>
      <c r="C13" s="27"/>
      <c r="D13" s="27"/>
      <c r="E13" s="23"/>
      <c r="F13" s="23"/>
      <c r="G13" s="23"/>
      <c r="H13" s="23"/>
      <c r="I13" s="23"/>
      <c r="J13" s="23"/>
      <c r="K13" s="23"/>
      <c r="L13" s="23"/>
      <c r="M13" s="23"/>
    </row>
    <row r="14" spans="1:13" x14ac:dyDescent="0.25">
      <c r="A14" s="23"/>
      <c r="B14" s="27"/>
      <c r="C14" s="27"/>
      <c r="D14" s="27"/>
      <c r="E14" s="23"/>
      <c r="F14" s="23"/>
      <c r="G14" s="23"/>
      <c r="H14" s="23"/>
      <c r="I14" s="23"/>
      <c r="J14" s="23"/>
      <c r="K14" s="23"/>
      <c r="L14" s="23"/>
      <c r="M14" s="23"/>
    </row>
    <row r="15" spans="1:13" x14ac:dyDescent="0.25">
      <c r="A15" s="23"/>
      <c r="B15" s="27"/>
      <c r="C15" s="27"/>
      <c r="D15" s="27"/>
      <c r="E15" s="23"/>
      <c r="F15" s="23"/>
      <c r="G15" s="23"/>
      <c r="H15" s="23"/>
      <c r="I15" s="23"/>
      <c r="J15" s="23"/>
      <c r="K15" s="23"/>
      <c r="L15" s="23"/>
      <c r="M15" s="23"/>
    </row>
    <row r="16" spans="1:13" ht="15.75" thickBot="1" x14ac:dyDescent="0.3">
      <c r="A16" s="23"/>
      <c r="B16" s="28"/>
      <c r="C16" s="28"/>
      <c r="D16" s="28"/>
      <c r="E16" s="23"/>
      <c r="F16" s="23"/>
      <c r="G16" s="23"/>
      <c r="H16" s="23"/>
      <c r="I16" s="23"/>
      <c r="J16" s="23"/>
      <c r="K16" s="23"/>
      <c r="L16" s="23"/>
      <c r="M16" s="23"/>
    </row>
    <row r="17" spans="1:13" ht="15.75" thickTop="1" x14ac:dyDescent="0.25">
      <c r="A17" s="23" t="s">
        <v>32</v>
      </c>
      <c r="B17" s="27">
        <f>SUM(B9:B16)</f>
        <v>0</v>
      </c>
      <c r="C17" s="27">
        <f t="shared" ref="C17:D17" si="0">SUM(C9:C16)</f>
        <v>0</v>
      </c>
      <c r="D17" s="27">
        <f t="shared" si="0"/>
        <v>0</v>
      </c>
      <c r="E17" s="23"/>
      <c r="F17" s="23"/>
      <c r="G17" s="23"/>
      <c r="H17" s="23"/>
      <c r="I17" s="23"/>
      <c r="J17" s="23"/>
      <c r="K17" s="23"/>
      <c r="L17" s="23"/>
      <c r="M17" s="23"/>
    </row>
    <row r="19" spans="1:13" x14ac:dyDescent="0.25">
      <c r="A19" s="24"/>
      <c r="B19" s="24" t="s">
        <v>25</v>
      </c>
      <c r="C19" s="24" t="s">
        <v>26</v>
      </c>
      <c r="D19" s="24" t="s">
        <v>31</v>
      </c>
      <c r="E19" s="24"/>
      <c r="F19" s="24"/>
      <c r="G19" s="24"/>
      <c r="H19" s="24"/>
      <c r="I19" s="24"/>
      <c r="J19" s="24"/>
      <c r="K19" s="24"/>
      <c r="L19" s="24"/>
      <c r="M19" s="24"/>
    </row>
    <row r="20" spans="1:13" x14ac:dyDescent="0.25">
      <c r="A20" s="24" t="s">
        <v>23</v>
      </c>
      <c r="B20" s="29"/>
      <c r="C20" s="29"/>
      <c r="D20" s="29"/>
      <c r="E20" s="24"/>
      <c r="F20" s="24"/>
      <c r="G20" s="24"/>
      <c r="H20" s="24"/>
      <c r="I20" s="24"/>
      <c r="J20" s="24"/>
      <c r="K20" s="24"/>
      <c r="L20" s="24"/>
      <c r="M20" s="24"/>
    </row>
    <row r="21" spans="1:13" x14ac:dyDescent="0.25">
      <c r="A21" s="24"/>
      <c r="B21" s="29"/>
      <c r="C21" s="29"/>
      <c r="D21" s="29">
        <f>B21-C21</f>
        <v>0</v>
      </c>
      <c r="E21" s="24"/>
      <c r="F21" s="24"/>
      <c r="G21" s="24"/>
      <c r="H21" s="24"/>
      <c r="I21" s="24"/>
      <c r="J21" s="24"/>
      <c r="K21" s="24"/>
      <c r="L21" s="24"/>
      <c r="M21" s="24"/>
    </row>
    <row r="22" spans="1:13" x14ac:dyDescent="0.25">
      <c r="A22" s="24"/>
      <c r="B22" s="29"/>
      <c r="C22" s="29"/>
      <c r="D22" s="29"/>
      <c r="E22" s="24"/>
      <c r="F22" s="24"/>
      <c r="G22" s="24"/>
      <c r="H22" s="24"/>
      <c r="I22" s="24"/>
      <c r="J22" s="24"/>
      <c r="K22" s="24"/>
      <c r="L22" s="24"/>
      <c r="M22" s="24"/>
    </row>
    <row r="23" spans="1:13" x14ac:dyDescent="0.25">
      <c r="A23" s="24"/>
      <c r="B23" s="29"/>
      <c r="C23" s="29"/>
      <c r="D23" s="29"/>
      <c r="E23" s="24"/>
      <c r="F23" s="24"/>
      <c r="G23" s="24"/>
      <c r="H23" s="24"/>
      <c r="I23" s="24"/>
      <c r="J23" s="24"/>
      <c r="K23" s="24"/>
      <c r="L23" s="24"/>
      <c r="M23" s="24"/>
    </row>
    <row r="24" spans="1:13" x14ac:dyDescent="0.25">
      <c r="A24" s="24"/>
      <c r="B24" s="29"/>
      <c r="C24" s="29"/>
      <c r="D24" s="29"/>
      <c r="E24" s="24"/>
      <c r="F24" s="24"/>
      <c r="G24" s="24"/>
      <c r="H24" s="24"/>
      <c r="I24" s="24"/>
      <c r="J24" s="24"/>
      <c r="K24" s="24"/>
      <c r="L24" s="24"/>
      <c r="M24" s="24"/>
    </row>
    <row r="25" spans="1:13" ht="15.75" thickBot="1" x14ac:dyDescent="0.3">
      <c r="A25" s="24"/>
      <c r="B25" s="30"/>
      <c r="C25" s="30"/>
      <c r="D25" s="30"/>
      <c r="E25" s="24"/>
      <c r="F25" s="24"/>
      <c r="G25" s="24"/>
      <c r="H25" s="24"/>
      <c r="I25" s="24"/>
      <c r="J25" s="24"/>
      <c r="K25" s="24"/>
      <c r="L25" s="24"/>
      <c r="M25" s="24"/>
    </row>
    <row r="26" spans="1:13" ht="15.75" thickTop="1" x14ac:dyDescent="0.25">
      <c r="A26" s="24" t="s">
        <v>33</v>
      </c>
      <c r="B26" s="29">
        <f>SUM(B20:B25)</f>
        <v>0</v>
      </c>
      <c r="C26" s="29">
        <f t="shared" ref="C26:D26" si="1">SUM(C20:C25)</f>
        <v>0</v>
      </c>
      <c r="D26" s="29">
        <f t="shared" si="1"/>
        <v>0</v>
      </c>
      <c r="E26" s="24"/>
      <c r="F26" s="24"/>
      <c r="G26" s="24"/>
      <c r="H26" s="24"/>
      <c r="I26" s="24"/>
      <c r="J26" s="24"/>
      <c r="K26" s="24"/>
      <c r="L26" s="24"/>
      <c r="M26" s="24"/>
    </row>
    <row r="28" spans="1:13" x14ac:dyDescent="0.25">
      <c r="A28" s="25"/>
      <c r="B28" s="25" t="s">
        <v>25</v>
      </c>
      <c r="C28" s="25" t="s">
        <v>26</v>
      </c>
      <c r="D28" s="25" t="s">
        <v>31</v>
      </c>
    </row>
    <row r="29" spans="1:13" x14ac:dyDescent="0.25">
      <c r="A29" s="25" t="s">
        <v>28</v>
      </c>
      <c r="B29" s="31"/>
      <c r="C29" s="31"/>
      <c r="D29" s="31">
        <f>B29-C29</f>
        <v>0</v>
      </c>
    </row>
  </sheetData>
  <pageMargins left="0.7" right="0.7" top="0.75" bottom="0.75" header="0.3" footer="0.3"/>
  <pageSetup scale="6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29"/>
  <sheetViews>
    <sheetView view="pageBreakPreview" zoomScale="60" zoomScaleNormal="100" workbookViewId="0">
      <selection activeCell="E40" sqref="E4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1" t="s">
        <v>8</v>
      </c>
    </row>
    <row r="3" spans="1:13" x14ac:dyDescent="0.25">
      <c r="A3" t="s">
        <v>22</v>
      </c>
    </row>
    <row r="5" spans="1:13" x14ac:dyDescent="0.25">
      <c r="A5" s="26"/>
      <c r="B5" s="26" t="s">
        <v>25</v>
      </c>
      <c r="C5" s="26" t="s">
        <v>26</v>
      </c>
      <c r="D5" s="26" t="s">
        <v>34</v>
      </c>
    </row>
    <row r="6" spans="1:13" x14ac:dyDescent="0.25">
      <c r="A6" s="26" t="s">
        <v>35</v>
      </c>
      <c r="B6" s="32"/>
      <c r="C6" s="32"/>
      <c r="D6" s="32"/>
    </row>
    <row r="8" spans="1:13" x14ac:dyDescent="0.25">
      <c r="A8" s="23"/>
      <c r="B8" s="23" t="s">
        <v>29</v>
      </c>
      <c r="C8" s="23" t="s">
        <v>30</v>
      </c>
      <c r="D8" s="23" t="s">
        <v>31</v>
      </c>
      <c r="E8" s="23"/>
      <c r="F8" s="23"/>
      <c r="G8" s="23"/>
      <c r="H8" s="23"/>
      <c r="I8" s="23"/>
      <c r="J8" s="23"/>
      <c r="K8" s="23"/>
      <c r="L8" s="23"/>
      <c r="M8" s="23"/>
    </row>
    <row r="9" spans="1:13" x14ac:dyDescent="0.25">
      <c r="A9" s="23" t="s">
        <v>27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x14ac:dyDescent="0.25">
      <c r="A10" s="23"/>
      <c r="B10" s="27"/>
      <c r="C10" s="27"/>
      <c r="D10" s="27">
        <f>B10-C10</f>
        <v>0</v>
      </c>
      <c r="E10" s="23"/>
      <c r="F10" s="23"/>
      <c r="G10" s="23"/>
      <c r="H10" s="23"/>
      <c r="I10" s="23"/>
      <c r="J10" s="23"/>
      <c r="K10" s="23"/>
      <c r="L10" s="23"/>
      <c r="M10" s="23"/>
    </row>
    <row r="11" spans="1:13" x14ac:dyDescent="0.25">
      <c r="A11" s="23"/>
      <c r="B11" s="27"/>
      <c r="C11" s="27"/>
      <c r="D11" s="27"/>
      <c r="E11" s="23"/>
      <c r="F11" s="23"/>
      <c r="G11" s="23"/>
      <c r="H11" s="23"/>
      <c r="I11" s="23"/>
      <c r="J11" s="23"/>
      <c r="K11" s="23"/>
      <c r="L11" s="23"/>
      <c r="M11" s="23"/>
    </row>
    <row r="12" spans="1:13" x14ac:dyDescent="0.25">
      <c r="A12" s="23"/>
      <c r="B12" s="27"/>
      <c r="C12" s="27"/>
      <c r="D12" s="27"/>
      <c r="E12" s="23"/>
      <c r="F12" s="23"/>
      <c r="G12" s="23"/>
      <c r="H12" s="23"/>
      <c r="I12" s="23"/>
      <c r="J12" s="23"/>
      <c r="K12" s="23"/>
      <c r="L12" s="23"/>
      <c r="M12" s="23"/>
    </row>
    <row r="13" spans="1:13" x14ac:dyDescent="0.25">
      <c r="A13" s="23"/>
      <c r="B13" s="27"/>
      <c r="C13" s="27"/>
      <c r="D13" s="27"/>
      <c r="E13" s="23"/>
      <c r="F13" s="23"/>
      <c r="G13" s="23"/>
      <c r="H13" s="23"/>
      <c r="I13" s="23"/>
      <c r="J13" s="23"/>
      <c r="K13" s="23"/>
      <c r="L13" s="23"/>
      <c r="M13" s="23"/>
    </row>
    <row r="14" spans="1:13" x14ac:dyDescent="0.25">
      <c r="A14" s="23"/>
      <c r="B14" s="27"/>
      <c r="C14" s="27"/>
      <c r="D14" s="27"/>
      <c r="E14" s="23"/>
      <c r="F14" s="23"/>
      <c r="G14" s="23"/>
      <c r="H14" s="23"/>
      <c r="I14" s="23"/>
      <c r="J14" s="23"/>
      <c r="K14" s="23"/>
      <c r="L14" s="23"/>
      <c r="M14" s="23"/>
    </row>
    <row r="15" spans="1:13" x14ac:dyDescent="0.25">
      <c r="A15" s="23"/>
      <c r="B15" s="27"/>
      <c r="C15" s="27"/>
      <c r="D15" s="27"/>
      <c r="E15" s="23"/>
      <c r="F15" s="23"/>
      <c r="G15" s="23"/>
      <c r="H15" s="23"/>
      <c r="I15" s="23"/>
      <c r="J15" s="23"/>
      <c r="K15" s="23"/>
      <c r="L15" s="23"/>
      <c r="M15" s="23"/>
    </row>
    <row r="16" spans="1:13" ht="15.75" thickBot="1" x14ac:dyDescent="0.3">
      <c r="A16" s="23"/>
      <c r="B16" s="28"/>
      <c r="C16" s="28"/>
      <c r="D16" s="28"/>
      <c r="E16" s="23"/>
      <c r="F16" s="23"/>
      <c r="G16" s="23"/>
      <c r="H16" s="23"/>
      <c r="I16" s="23"/>
      <c r="J16" s="23"/>
      <c r="K16" s="23"/>
      <c r="L16" s="23"/>
      <c r="M16" s="23"/>
    </row>
    <row r="17" spans="1:13" ht="15.75" thickTop="1" x14ac:dyDescent="0.25">
      <c r="A17" s="23" t="s">
        <v>32</v>
      </c>
      <c r="B17" s="27">
        <f>SUM(B9:B16)</f>
        <v>0</v>
      </c>
      <c r="C17" s="27">
        <f t="shared" ref="C17:D17" si="0">SUM(C9:C16)</f>
        <v>0</v>
      </c>
      <c r="D17" s="27">
        <f t="shared" si="0"/>
        <v>0</v>
      </c>
      <c r="E17" s="23"/>
      <c r="F17" s="23"/>
      <c r="G17" s="23"/>
      <c r="H17" s="23"/>
      <c r="I17" s="23"/>
      <c r="J17" s="23"/>
      <c r="K17" s="23"/>
      <c r="L17" s="23"/>
      <c r="M17" s="23"/>
    </row>
    <row r="19" spans="1:13" x14ac:dyDescent="0.25">
      <c r="A19" s="24"/>
      <c r="B19" s="24" t="s">
        <v>25</v>
      </c>
      <c r="C19" s="24" t="s">
        <v>26</v>
      </c>
      <c r="D19" s="24" t="s">
        <v>31</v>
      </c>
      <c r="E19" s="24"/>
      <c r="F19" s="24"/>
      <c r="G19" s="24"/>
      <c r="H19" s="24"/>
      <c r="I19" s="24"/>
      <c r="J19" s="24"/>
      <c r="K19" s="24"/>
      <c r="L19" s="24"/>
      <c r="M19" s="24"/>
    </row>
    <row r="20" spans="1:13" x14ac:dyDescent="0.25">
      <c r="A20" s="24" t="s">
        <v>23</v>
      </c>
      <c r="B20" s="29"/>
      <c r="C20" s="29"/>
      <c r="D20" s="29"/>
      <c r="E20" s="24"/>
      <c r="F20" s="24"/>
      <c r="G20" s="24"/>
      <c r="H20" s="24"/>
      <c r="I20" s="24"/>
      <c r="J20" s="24"/>
      <c r="K20" s="24"/>
      <c r="L20" s="24"/>
      <c r="M20" s="24"/>
    </row>
    <row r="21" spans="1:13" x14ac:dyDescent="0.25">
      <c r="A21" s="24"/>
      <c r="B21" s="29"/>
      <c r="C21" s="29"/>
      <c r="D21" s="29">
        <f>B21-C21</f>
        <v>0</v>
      </c>
      <c r="E21" s="24"/>
      <c r="F21" s="24"/>
      <c r="G21" s="24"/>
      <c r="H21" s="24"/>
      <c r="I21" s="24"/>
      <c r="J21" s="24"/>
      <c r="K21" s="24"/>
      <c r="L21" s="24"/>
      <c r="M21" s="24"/>
    </row>
    <row r="22" spans="1:13" x14ac:dyDescent="0.25">
      <c r="A22" s="24"/>
      <c r="B22" s="29"/>
      <c r="C22" s="29"/>
      <c r="D22" s="29"/>
      <c r="E22" s="24"/>
      <c r="F22" s="24"/>
      <c r="G22" s="24"/>
      <c r="H22" s="24"/>
      <c r="I22" s="24"/>
      <c r="J22" s="24"/>
      <c r="K22" s="24"/>
      <c r="L22" s="24"/>
      <c r="M22" s="24"/>
    </row>
    <row r="23" spans="1:13" x14ac:dyDescent="0.25">
      <c r="A23" s="24"/>
      <c r="B23" s="29"/>
      <c r="C23" s="29"/>
      <c r="D23" s="29"/>
      <c r="E23" s="24"/>
      <c r="F23" s="24"/>
      <c r="G23" s="24"/>
      <c r="H23" s="24"/>
      <c r="I23" s="24"/>
      <c r="J23" s="24"/>
      <c r="K23" s="24"/>
      <c r="L23" s="24"/>
      <c r="M23" s="24"/>
    </row>
    <row r="24" spans="1:13" x14ac:dyDescent="0.25">
      <c r="A24" s="24"/>
      <c r="B24" s="29"/>
      <c r="C24" s="29"/>
      <c r="D24" s="29"/>
      <c r="E24" s="24"/>
      <c r="F24" s="24"/>
      <c r="G24" s="24"/>
      <c r="H24" s="24"/>
      <c r="I24" s="24"/>
      <c r="J24" s="24"/>
      <c r="K24" s="24"/>
      <c r="L24" s="24"/>
      <c r="M24" s="24"/>
    </row>
    <row r="25" spans="1:13" ht="15.75" thickBot="1" x14ac:dyDescent="0.3">
      <c r="A25" s="24"/>
      <c r="B25" s="30"/>
      <c r="C25" s="30"/>
      <c r="D25" s="30"/>
      <c r="E25" s="24"/>
      <c r="F25" s="24"/>
      <c r="G25" s="24"/>
      <c r="H25" s="24"/>
      <c r="I25" s="24"/>
      <c r="J25" s="24"/>
      <c r="K25" s="24"/>
      <c r="L25" s="24"/>
      <c r="M25" s="24"/>
    </row>
    <row r="26" spans="1:13" ht="15.75" thickTop="1" x14ac:dyDescent="0.25">
      <c r="A26" s="24" t="s">
        <v>33</v>
      </c>
      <c r="B26" s="29">
        <f>SUM(B20:B25)</f>
        <v>0</v>
      </c>
      <c r="C26" s="29">
        <f t="shared" ref="C26:D26" si="1">SUM(C20:C25)</f>
        <v>0</v>
      </c>
      <c r="D26" s="29">
        <f t="shared" si="1"/>
        <v>0</v>
      </c>
      <c r="E26" s="24"/>
      <c r="F26" s="24"/>
      <c r="G26" s="24"/>
      <c r="H26" s="24"/>
      <c r="I26" s="24"/>
      <c r="J26" s="24"/>
      <c r="K26" s="24"/>
      <c r="L26" s="24"/>
      <c r="M26" s="24"/>
    </row>
    <row r="28" spans="1:13" x14ac:dyDescent="0.25">
      <c r="A28" s="25"/>
      <c r="B28" s="25" t="s">
        <v>25</v>
      </c>
      <c r="C28" s="25" t="s">
        <v>26</v>
      </c>
      <c r="D28" s="25" t="s">
        <v>31</v>
      </c>
    </row>
    <row r="29" spans="1:13" x14ac:dyDescent="0.25">
      <c r="A29" s="25" t="s">
        <v>28</v>
      </c>
      <c r="B29" s="31"/>
      <c r="C29" s="31"/>
      <c r="D29" s="31">
        <f>B29-C29</f>
        <v>0</v>
      </c>
    </row>
  </sheetData>
  <pageMargins left="0.7" right="0.7" top="0.75" bottom="0.75" header="0.3" footer="0.3"/>
  <pageSetup scale="6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0000000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29"/>
  <sheetViews>
    <sheetView workbookViewId="0">
      <selection activeCell="E1" sqref="E1:E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1" t="s">
        <v>39</v>
      </c>
    </row>
    <row r="3" spans="1:13" x14ac:dyDescent="0.25">
      <c r="A3" t="s">
        <v>22</v>
      </c>
      <c r="B3" t="s">
        <v>24</v>
      </c>
    </row>
    <row r="5" spans="1:13" x14ac:dyDescent="0.25">
      <c r="A5" s="26"/>
      <c r="B5" s="26" t="s">
        <v>25</v>
      </c>
      <c r="C5" s="26" t="s">
        <v>26</v>
      </c>
      <c r="D5" s="26" t="s">
        <v>34</v>
      </c>
    </row>
    <row r="6" spans="1:13" x14ac:dyDescent="0.25">
      <c r="A6" s="26" t="s">
        <v>35</v>
      </c>
      <c r="B6" s="32">
        <f>SUM(B17,B26,B29)</f>
        <v>5600000</v>
      </c>
      <c r="C6" s="32">
        <f>SUM(C17,C26,C29)</f>
        <v>464646</v>
      </c>
      <c r="D6" s="32">
        <f>SUM(D17,D26,D29)</f>
        <v>5135354</v>
      </c>
    </row>
    <row r="8" spans="1:13" x14ac:dyDescent="0.25">
      <c r="A8" s="23"/>
      <c r="B8" s="23" t="s">
        <v>29</v>
      </c>
      <c r="C8" s="23" t="s">
        <v>30</v>
      </c>
      <c r="D8" s="23" t="s">
        <v>31</v>
      </c>
      <c r="E8" s="23"/>
      <c r="F8" s="23"/>
      <c r="G8" s="23"/>
      <c r="H8" s="23"/>
      <c r="I8" s="23"/>
      <c r="J8" s="23"/>
      <c r="K8" s="23"/>
      <c r="L8" s="23"/>
      <c r="M8" s="23"/>
    </row>
    <row r="9" spans="1:13" x14ac:dyDescent="0.25">
      <c r="A9" s="23" t="s">
        <v>27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x14ac:dyDescent="0.25">
      <c r="A10" s="23" t="s">
        <v>37</v>
      </c>
      <c r="B10" s="27">
        <v>300000</v>
      </c>
      <c r="C10" s="27">
        <v>232323</v>
      </c>
      <c r="D10" s="27">
        <f>B10-C10</f>
        <v>67677</v>
      </c>
      <c r="E10" s="23"/>
      <c r="F10" s="23"/>
      <c r="G10" s="23"/>
      <c r="H10" s="23"/>
      <c r="I10" s="23"/>
      <c r="J10" s="23"/>
      <c r="K10" s="23"/>
      <c r="L10" s="23"/>
      <c r="M10" s="23"/>
    </row>
    <row r="11" spans="1:13" x14ac:dyDescent="0.25">
      <c r="A11" s="23"/>
      <c r="B11" s="27"/>
      <c r="C11" s="27"/>
      <c r="D11" s="27"/>
      <c r="E11" s="23"/>
      <c r="F11" s="23"/>
      <c r="G11" s="23"/>
      <c r="H11" s="23"/>
      <c r="I11" s="23"/>
      <c r="J11" s="23"/>
      <c r="K11" s="23"/>
      <c r="L11" s="23"/>
      <c r="M11" s="23"/>
    </row>
    <row r="12" spans="1:13" x14ac:dyDescent="0.25">
      <c r="A12" s="23"/>
      <c r="B12" s="27"/>
      <c r="C12" s="27"/>
      <c r="D12" s="27"/>
      <c r="E12" s="23"/>
      <c r="F12" s="23"/>
      <c r="G12" s="23"/>
      <c r="H12" s="23"/>
      <c r="I12" s="23"/>
      <c r="J12" s="23"/>
      <c r="K12" s="23"/>
      <c r="L12" s="23"/>
      <c r="M12" s="23"/>
    </row>
    <row r="13" spans="1:13" x14ac:dyDescent="0.25">
      <c r="A13" s="23"/>
      <c r="B13" s="27"/>
      <c r="C13" s="27"/>
      <c r="D13" s="27"/>
      <c r="E13" s="23"/>
      <c r="F13" s="23"/>
      <c r="G13" s="23"/>
      <c r="H13" s="23"/>
      <c r="I13" s="23"/>
      <c r="J13" s="23"/>
      <c r="K13" s="23"/>
      <c r="L13" s="23"/>
      <c r="M13" s="23"/>
    </row>
    <row r="14" spans="1:13" x14ac:dyDescent="0.25">
      <c r="A14" s="23"/>
      <c r="B14" s="27"/>
      <c r="C14" s="27"/>
      <c r="D14" s="27"/>
      <c r="E14" s="23"/>
      <c r="F14" s="23"/>
      <c r="G14" s="23"/>
      <c r="H14" s="23"/>
      <c r="I14" s="23"/>
      <c r="J14" s="23"/>
      <c r="K14" s="23"/>
      <c r="L14" s="23"/>
      <c r="M14" s="23"/>
    </row>
    <row r="15" spans="1:13" x14ac:dyDescent="0.25">
      <c r="A15" s="23"/>
      <c r="B15" s="27"/>
      <c r="C15" s="27"/>
      <c r="D15" s="27"/>
      <c r="E15" s="23"/>
      <c r="F15" s="23"/>
      <c r="G15" s="23"/>
      <c r="H15" s="23"/>
      <c r="I15" s="23"/>
      <c r="J15" s="23"/>
      <c r="K15" s="23"/>
      <c r="L15" s="23"/>
      <c r="M15" s="23"/>
    </row>
    <row r="16" spans="1:13" ht="15.75" thickBot="1" x14ac:dyDescent="0.3">
      <c r="A16" s="23"/>
      <c r="B16" s="28"/>
      <c r="C16" s="28"/>
      <c r="D16" s="28"/>
      <c r="E16" s="23"/>
      <c r="F16" s="23"/>
      <c r="G16" s="23"/>
      <c r="H16" s="23"/>
      <c r="I16" s="23"/>
      <c r="J16" s="23"/>
      <c r="K16" s="23"/>
      <c r="L16" s="23"/>
      <c r="M16" s="23"/>
    </row>
    <row r="17" spans="1:13" ht="15.75" thickTop="1" x14ac:dyDescent="0.25">
      <c r="A17" s="23" t="s">
        <v>32</v>
      </c>
      <c r="B17" s="27">
        <f>SUM(B9:B16)</f>
        <v>300000</v>
      </c>
      <c r="C17" s="27">
        <f t="shared" ref="C17:D17" si="0">SUM(C9:C16)</f>
        <v>232323</v>
      </c>
      <c r="D17" s="27">
        <f t="shared" si="0"/>
        <v>67677</v>
      </c>
      <c r="E17" s="23"/>
      <c r="F17" s="23"/>
      <c r="G17" s="23"/>
      <c r="H17" s="23"/>
      <c r="I17" s="23"/>
      <c r="J17" s="23"/>
      <c r="K17" s="23"/>
      <c r="L17" s="23"/>
      <c r="M17" s="23"/>
    </row>
    <row r="19" spans="1:13" x14ac:dyDescent="0.25">
      <c r="A19" s="24"/>
      <c r="B19" s="24" t="s">
        <v>25</v>
      </c>
      <c r="C19" s="24" t="s">
        <v>26</v>
      </c>
      <c r="D19" s="24" t="s">
        <v>31</v>
      </c>
      <c r="E19" s="24"/>
      <c r="F19" s="24"/>
      <c r="G19" s="24"/>
      <c r="H19" s="24"/>
      <c r="I19" s="24"/>
      <c r="J19" s="24"/>
      <c r="K19" s="24"/>
      <c r="L19" s="24"/>
      <c r="M19" s="24"/>
    </row>
    <row r="20" spans="1:13" x14ac:dyDescent="0.25">
      <c r="A20" s="24" t="s">
        <v>23</v>
      </c>
      <c r="B20" s="29"/>
      <c r="C20" s="29"/>
      <c r="D20" s="29"/>
      <c r="E20" s="24"/>
      <c r="F20" s="24"/>
      <c r="G20" s="24"/>
      <c r="H20" s="24"/>
      <c r="I20" s="24"/>
      <c r="J20" s="24"/>
      <c r="K20" s="24"/>
      <c r="L20" s="24"/>
      <c r="M20" s="24"/>
    </row>
    <row r="21" spans="1:13" x14ac:dyDescent="0.25">
      <c r="A21" s="24" t="s">
        <v>37</v>
      </c>
      <c r="B21" s="29">
        <v>300000</v>
      </c>
      <c r="C21" s="29">
        <v>232323</v>
      </c>
      <c r="D21" s="29">
        <f>B21-C21</f>
        <v>67677</v>
      </c>
      <c r="E21" s="24"/>
      <c r="F21" s="24"/>
      <c r="G21" s="24"/>
      <c r="H21" s="24"/>
      <c r="I21" s="24"/>
      <c r="J21" s="24"/>
      <c r="K21" s="24"/>
      <c r="L21" s="24"/>
      <c r="M21" s="24"/>
    </row>
    <row r="22" spans="1:13" x14ac:dyDescent="0.25">
      <c r="A22" s="24"/>
      <c r="B22" s="29"/>
      <c r="C22" s="29"/>
      <c r="D22" s="29"/>
      <c r="E22" s="24"/>
      <c r="F22" s="24"/>
      <c r="G22" s="24"/>
      <c r="H22" s="24"/>
      <c r="I22" s="24"/>
      <c r="J22" s="24"/>
      <c r="K22" s="24"/>
      <c r="L22" s="24"/>
      <c r="M22" s="24"/>
    </row>
    <row r="23" spans="1:13" x14ac:dyDescent="0.25">
      <c r="A23" s="24"/>
      <c r="B23" s="29"/>
      <c r="C23" s="29"/>
      <c r="D23" s="29"/>
      <c r="E23" s="24"/>
      <c r="F23" s="24"/>
      <c r="G23" s="24"/>
      <c r="H23" s="24"/>
      <c r="I23" s="24"/>
      <c r="J23" s="24"/>
      <c r="K23" s="24"/>
      <c r="L23" s="24"/>
      <c r="M23" s="24"/>
    </row>
    <row r="24" spans="1:13" x14ac:dyDescent="0.25">
      <c r="A24" s="24"/>
      <c r="B24" s="29"/>
      <c r="C24" s="29"/>
      <c r="D24" s="29"/>
      <c r="E24" s="24"/>
      <c r="F24" s="24"/>
      <c r="G24" s="24"/>
      <c r="H24" s="24"/>
      <c r="I24" s="24"/>
      <c r="J24" s="24"/>
      <c r="K24" s="24"/>
      <c r="L24" s="24"/>
      <c r="M24" s="24"/>
    </row>
    <row r="25" spans="1:13" ht="15.75" thickBot="1" x14ac:dyDescent="0.3">
      <c r="A25" s="24"/>
      <c r="B25" s="30"/>
      <c r="C25" s="30"/>
      <c r="D25" s="30"/>
      <c r="E25" s="24"/>
      <c r="F25" s="24"/>
      <c r="G25" s="24"/>
      <c r="H25" s="24"/>
      <c r="I25" s="24"/>
      <c r="J25" s="24"/>
      <c r="K25" s="24"/>
      <c r="L25" s="24"/>
      <c r="M25" s="24"/>
    </row>
    <row r="26" spans="1:13" ht="15.75" thickTop="1" x14ac:dyDescent="0.25">
      <c r="A26" s="24" t="s">
        <v>33</v>
      </c>
      <c r="B26" s="29">
        <f>SUM(B20:B25)</f>
        <v>300000</v>
      </c>
      <c r="C26" s="29">
        <f t="shared" ref="C26:D26" si="1">SUM(C20:C25)</f>
        <v>232323</v>
      </c>
      <c r="D26" s="29">
        <f t="shared" si="1"/>
        <v>67677</v>
      </c>
      <c r="E26" s="24"/>
      <c r="F26" s="24"/>
      <c r="G26" s="24"/>
      <c r="H26" s="24"/>
      <c r="I26" s="24"/>
      <c r="J26" s="24"/>
      <c r="K26" s="24"/>
      <c r="L26" s="24"/>
      <c r="M26" s="24"/>
    </row>
    <row r="28" spans="1:13" x14ac:dyDescent="0.25">
      <c r="A28" s="25"/>
      <c r="B28" s="25" t="s">
        <v>25</v>
      </c>
      <c r="C28" s="25" t="s">
        <v>26</v>
      </c>
      <c r="D28" s="25" t="s">
        <v>31</v>
      </c>
    </row>
    <row r="29" spans="1:13" x14ac:dyDescent="0.25">
      <c r="A29" s="25" t="s">
        <v>28</v>
      </c>
      <c r="B29" s="31">
        <v>5000000</v>
      </c>
      <c r="C29" s="31">
        <v>0</v>
      </c>
      <c r="D29" s="31">
        <f>B29-C29</f>
        <v>5000000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29"/>
  <sheetViews>
    <sheetView topLeftCell="C1" workbookViewId="0">
      <selection activeCell="E1" sqref="E1:E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1" t="s">
        <v>39</v>
      </c>
    </row>
    <row r="3" spans="1:13" x14ac:dyDescent="0.25">
      <c r="A3" t="s">
        <v>22</v>
      </c>
      <c r="B3" t="s">
        <v>24</v>
      </c>
    </row>
    <row r="5" spans="1:13" x14ac:dyDescent="0.25">
      <c r="A5" s="26"/>
      <c r="B5" s="26" t="s">
        <v>25</v>
      </c>
      <c r="C5" s="26" t="s">
        <v>26</v>
      </c>
      <c r="D5" s="26" t="s">
        <v>34</v>
      </c>
    </row>
    <row r="6" spans="1:13" x14ac:dyDescent="0.25">
      <c r="A6" s="26" t="s">
        <v>35</v>
      </c>
      <c r="B6" s="32">
        <f>SUM(B17,B26,B29)</f>
        <v>5600000</v>
      </c>
      <c r="C6" s="32">
        <f>SUM(C17,C26,C29)</f>
        <v>464646</v>
      </c>
      <c r="D6" s="32">
        <f>SUM(D17,D26,D29)</f>
        <v>5135354</v>
      </c>
    </row>
    <row r="8" spans="1:13" x14ac:dyDescent="0.25">
      <c r="A8" s="23"/>
      <c r="B8" s="23" t="s">
        <v>29</v>
      </c>
      <c r="C8" s="23" t="s">
        <v>30</v>
      </c>
      <c r="D8" s="23" t="s">
        <v>31</v>
      </c>
      <c r="E8" s="23"/>
      <c r="F8" s="23"/>
      <c r="G8" s="23"/>
      <c r="H8" s="23"/>
      <c r="I8" s="23"/>
      <c r="J8" s="23"/>
      <c r="K8" s="23"/>
      <c r="L8" s="23"/>
      <c r="M8" s="23"/>
    </row>
    <row r="9" spans="1:13" x14ac:dyDescent="0.25">
      <c r="A9" s="23" t="s">
        <v>27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x14ac:dyDescent="0.25">
      <c r="A10" s="23" t="s">
        <v>37</v>
      </c>
      <c r="B10" s="27">
        <v>300000</v>
      </c>
      <c r="C10" s="27">
        <v>232323</v>
      </c>
      <c r="D10" s="27">
        <f>B10-C10</f>
        <v>67677</v>
      </c>
      <c r="E10" s="23"/>
      <c r="F10" s="23"/>
      <c r="G10" s="23"/>
      <c r="H10" s="23"/>
      <c r="I10" s="23"/>
      <c r="J10" s="23"/>
      <c r="K10" s="23"/>
      <c r="L10" s="23"/>
      <c r="M10" s="23"/>
    </row>
    <row r="11" spans="1:13" x14ac:dyDescent="0.25">
      <c r="A11" s="23"/>
      <c r="B11" s="27"/>
      <c r="C11" s="27"/>
      <c r="D11" s="27"/>
      <c r="E11" s="23"/>
      <c r="F11" s="23"/>
      <c r="G11" s="23"/>
      <c r="H11" s="23"/>
      <c r="I11" s="23"/>
      <c r="J11" s="23"/>
      <c r="K11" s="23"/>
      <c r="L11" s="23"/>
      <c r="M11" s="23"/>
    </row>
    <row r="12" spans="1:13" x14ac:dyDescent="0.25">
      <c r="A12" s="23"/>
      <c r="B12" s="27"/>
      <c r="C12" s="27"/>
      <c r="D12" s="27"/>
      <c r="E12" s="23"/>
      <c r="F12" s="23"/>
      <c r="G12" s="23"/>
      <c r="H12" s="23"/>
      <c r="I12" s="23"/>
      <c r="J12" s="23"/>
      <c r="K12" s="23"/>
      <c r="L12" s="23"/>
      <c r="M12" s="23"/>
    </row>
    <row r="13" spans="1:13" x14ac:dyDescent="0.25">
      <c r="A13" s="23"/>
      <c r="B13" s="27"/>
      <c r="C13" s="27"/>
      <c r="D13" s="27"/>
      <c r="E13" s="23"/>
      <c r="F13" s="23"/>
      <c r="G13" s="23"/>
      <c r="H13" s="23"/>
      <c r="I13" s="23"/>
      <c r="J13" s="23"/>
      <c r="K13" s="23"/>
      <c r="L13" s="23"/>
      <c r="M13" s="23"/>
    </row>
    <row r="14" spans="1:13" x14ac:dyDescent="0.25">
      <c r="A14" s="23"/>
      <c r="B14" s="27"/>
      <c r="C14" s="27"/>
      <c r="D14" s="27"/>
      <c r="E14" s="23"/>
      <c r="F14" s="23"/>
      <c r="G14" s="23"/>
      <c r="H14" s="23"/>
      <c r="I14" s="23"/>
      <c r="J14" s="23"/>
      <c r="K14" s="23"/>
      <c r="L14" s="23"/>
      <c r="M14" s="23"/>
    </row>
    <row r="15" spans="1:13" x14ac:dyDescent="0.25">
      <c r="A15" s="23"/>
      <c r="B15" s="27"/>
      <c r="C15" s="27"/>
      <c r="D15" s="27"/>
      <c r="E15" s="23"/>
      <c r="F15" s="23"/>
      <c r="G15" s="23"/>
      <c r="H15" s="23"/>
      <c r="I15" s="23"/>
      <c r="J15" s="23"/>
      <c r="K15" s="23"/>
      <c r="L15" s="23"/>
      <c r="M15" s="23"/>
    </row>
    <row r="16" spans="1:13" ht="15.75" thickBot="1" x14ac:dyDescent="0.3">
      <c r="A16" s="23"/>
      <c r="B16" s="28"/>
      <c r="C16" s="28"/>
      <c r="D16" s="28"/>
      <c r="E16" s="23"/>
      <c r="F16" s="23"/>
      <c r="G16" s="23"/>
      <c r="H16" s="23"/>
      <c r="I16" s="23"/>
      <c r="J16" s="23"/>
      <c r="K16" s="23"/>
      <c r="L16" s="23"/>
      <c r="M16" s="23"/>
    </row>
    <row r="17" spans="1:13" ht="15.75" thickTop="1" x14ac:dyDescent="0.25">
      <c r="A17" s="23" t="s">
        <v>32</v>
      </c>
      <c r="B17" s="27">
        <f>SUM(B9:B16)</f>
        <v>300000</v>
      </c>
      <c r="C17" s="27">
        <f t="shared" ref="C17:D17" si="0">SUM(C9:C16)</f>
        <v>232323</v>
      </c>
      <c r="D17" s="27">
        <f t="shared" si="0"/>
        <v>67677</v>
      </c>
      <c r="E17" s="23"/>
      <c r="F17" s="23"/>
      <c r="G17" s="23"/>
      <c r="H17" s="23"/>
      <c r="I17" s="23"/>
      <c r="J17" s="23"/>
      <c r="K17" s="23"/>
      <c r="L17" s="23"/>
      <c r="M17" s="23"/>
    </row>
    <row r="19" spans="1:13" x14ac:dyDescent="0.25">
      <c r="A19" s="24"/>
      <c r="B19" s="24" t="s">
        <v>25</v>
      </c>
      <c r="C19" s="24" t="s">
        <v>26</v>
      </c>
      <c r="D19" s="24" t="s">
        <v>31</v>
      </c>
      <c r="E19" s="24"/>
      <c r="F19" s="24"/>
      <c r="G19" s="24"/>
      <c r="H19" s="24"/>
      <c r="I19" s="24"/>
      <c r="J19" s="24"/>
      <c r="K19" s="24"/>
      <c r="L19" s="24"/>
      <c r="M19" s="24"/>
    </row>
    <row r="20" spans="1:13" x14ac:dyDescent="0.25">
      <c r="A20" s="24" t="s">
        <v>23</v>
      </c>
      <c r="B20" s="29"/>
      <c r="C20" s="29"/>
      <c r="D20" s="29"/>
      <c r="E20" s="24"/>
      <c r="F20" s="24"/>
      <c r="G20" s="24"/>
      <c r="H20" s="24"/>
      <c r="I20" s="24"/>
      <c r="J20" s="24"/>
      <c r="K20" s="24"/>
      <c r="L20" s="24"/>
      <c r="M20" s="24"/>
    </row>
    <row r="21" spans="1:13" x14ac:dyDescent="0.25">
      <c r="A21" s="24" t="s">
        <v>37</v>
      </c>
      <c r="B21" s="29">
        <v>300000</v>
      </c>
      <c r="C21" s="29">
        <v>232323</v>
      </c>
      <c r="D21" s="29">
        <f>B21-C21</f>
        <v>67677</v>
      </c>
      <c r="E21" s="24"/>
      <c r="F21" s="24"/>
      <c r="G21" s="24"/>
      <c r="H21" s="24"/>
      <c r="I21" s="24"/>
      <c r="J21" s="24"/>
      <c r="K21" s="24"/>
      <c r="L21" s="24"/>
      <c r="M21" s="24"/>
    </row>
    <row r="22" spans="1:13" x14ac:dyDescent="0.25">
      <c r="A22" s="24"/>
      <c r="B22" s="29"/>
      <c r="C22" s="29"/>
      <c r="D22" s="29"/>
      <c r="E22" s="24"/>
      <c r="F22" s="24"/>
      <c r="G22" s="24"/>
      <c r="H22" s="24"/>
      <c r="I22" s="24"/>
      <c r="J22" s="24"/>
      <c r="K22" s="24"/>
      <c r="L22" s="24"/>
      <c r="M22" s="24"/>
    </row>
    <row r="23" spans="1:13" x14ac:dyDescent="0.25">
      <c r="A23" s="24"/>
      <c r="B23" s="29"/>
      <c r="C23" s="29"/>
      <c r="D23" s="29"/>
      <c r="E23" s="24"/>
      <c r="F23" s="24"/>
      <c r="G23" s="24"/>
      <c r="H23" s="24"/>
      <c r="I23" s="24"/>
      <c r="J23" s="24"/>
      <c r="K23" s="24"/>
      <c r="L23" s="24"/>
      <c r="M23" s="24"/>
    </row>
    <row r="24" spans="1:13" x14ac:dyDescent="0.25">
      <c r="A24" s="24"/>
      <c r="B24" s="29"/>
      <c r="C24" s="29"/>
      <c r="D24" s="29"/>
      <c r="E24" s="24"/>
      <c r="F24" s="24"/>
      <c r="G24" s="24"/>
      <c r="H24" s="24"/>
      <c r="I24" s="24"/>
      <c r="J24" s="24"/>
      <c r="K24" s="24"/>
      <c r="L24" s="24"/>
      <c r="M24" s="24"/>
    </row>
    <row r="25" spans="1:13" ht="15.75" thickBot="1" x14ac:dyDescent="0.3">
      <c r="A25" s="24"/>
      <c r="B25" s="30"/>
      <c r="C25" s="30"/>
      <c r="D25" s="30"/>
      <c r="E25" s="24"/>
      <c r="F25" s="24"/>
      <c r="G25" s="24"/>
      <c r="H25" s="24"/>
      <c r="I25" s="24"/>
      <c r="J25" s="24"/>
      <c r="K25" s="24"/>
      <c r="L25" s="24"/>
      <c r="M25" s="24"/>
    </row>
    <row r="26" spans="1:13" ht="15.75" thickTop="1" x14ac:dyDescent="0.25">
      <c r="A26" s="24" t="s">
        <v>33</v>
      </c>
      <c r="B26" s="29">
        <f>SUM(B20:B25)</f>
        <v>300000</v>
      </c>
      <c r="C26" s="29">
        <f t="shared" ref="C26:D26" si="1">SUM(C20:C25)</f>
        <v>232323</v>
      </c>
      <c r="D26" s="29">
        <f t="shared" si="1"/>
        <v>67677</v>
      </c>
      <c r="E26" s="24"/>
      <c r="F26" s="24"/>
      <c r="G26" s="24"/>
      <c r="H26" s="24"/>
      <c r="I26" s="24"/>
      <c r="J26" s="24"/>
      <c r="K26" s="24"/>
      <c r="L26" s="24"/>
      <c r="M26" s="24"/>
    </row>
    <row r="28" spans="1:13" x14ac:dyDescent="0.25">
      <c r="A28" s="25"/>
      <c r="B28" s="25" t="s">
        <v>25</v>
      </c>
      <c r="C28" s="25" t="s">
        <v>26</v>
      </c>
      <c r="D28" s="25" t="s">
        <v>31</v>
      </c>
    </row>
    <row r="29" spans="1:13" x14ac:dyDescent="0.25">
      <c r="A29" s="25" t="s">
        <v>28</v>
      </c>
      <c r="B29" s="31">
        <v>5000000</v>
      </c>
      <c r="C29" s="31">
        <v>0</v>
      </c>
      <c r="D29" s="31">
        <f>B29-C29</f>
        <v>5000000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800-000000000000}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SB767 Summary</vt:lpstr>
      <vt:lpstr>List</vt:lpstr>
      <vt:lpstr>Public Safety Fire Repairs</vt:lpstr>
      <vt:lpstr>ARC Doc Solutions</vt:lpstr>
      <vt:lpstr>Fill in Project Name 3</vt:lpstr>
      <vt:lpstr>Fill in Project Name 4</vt:lpstr>
      <vt:lpstr>Fill in Project Name 5</vt:lpstr>
      <vt:lpstr>Fill In Project Name 6</vt:lpstr>
      <vt:lpstr>Fill In Project Name 7</vt:lpstr>
      <vt:lpstr>'ARC Doc Solutions'!Print_Area</vt:lpstr>
      <vt:lpstr>'Fill in Project Name 3'!Print_Area</vt:lpstr>
      <vt:lpstr>'Fill in Project Name 4'!Print_Area</vt:lpstr>
      <vt:lpstr>'Fill in Project Name 5'!Print_Area</vt:lpstr>
      <vt:lpstr>'Public Safety Fire Repairs'!Print_Area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Wilby, Diana</cp:lastModifiedBy>
  <cp:lastPrinted>2024-04-08T14:58:21Z</cp:lastPrinted>
  <dcterms:created xsi:type="dcterms:W3CDTF">2023-09-15T17:56:40Z</dcterms:created>
  <dcterms:modified xsi:type="dcterms:W3CDTF">2024-07-08T15:10:09Z</dcterms:modified>
</cp:coreProperties>
</file>